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0" windowHeight="0"/>
  </bookViews>
  <sheets>
    <sheet name="11819" sheetId="2" r:id="rId1"/>
  </sheets>
  <calcPr/>
</workbook>
</file>

<file path=xl/calcChain.xml><?xml version="1.0" encoding="utf-8"?>
<calcChain xmlns="http://schemas.openxmlformats.org/spreadsheetml/2006/main">
  <c i="2" l="1" r="I3"/>
  <c r="I248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I243"/>
  <c r="O244"/>
  <c r="I244"/>
  <c r="I222"/>
  <c r="O239"/>
  <c r="I239"/>
  <c r="O235"/>
  <c r="I235"/>
  <c r="O231"/>
  <c r="I231"/>
  <c r="O227"/>
  <c r="I227"/>
  <c r="O223"/>
  <c r="I223"/>
  <c r="I217"/>
  <c r="O218"/>
  <c r="I218"/>
  <c r="I180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I151"/>
  <c r="O176"/>
  <c r="I176"/>
  <c r="O172"/>
  <c r="I172"/>
  <c r="O168"/>
  <c r="I168"/>
  <c r="O164"/>
  <c r="I164"/>
  <c r="O160"/>
  <c r="I160"/>
  <c r="O156"/>
  <c r="I156"/>
  <c r="O152"/>
  <c r="I152"/>
  <c r="I122"/>
  <c r="O147"/>
  <c r="I147"/>
  <c r="O143"/>
  <c r="I143"/>
  <c r="O139"/>
  <c r="I139"/>
  <c r="O135"/>
  <c r="I135"/>
  <c r="O131"/>
  <c r="I131"/>
  <c r="O127"/>
  <c r="I127"/>
  <c r="O123"/>
  <c r="I123"/>
  <c r="I93"/>
  <c r="O118"/>
  <c r="I118"/>
  <c r="O114"/>
  <c r="I114"/>
  <c r="O110"/>
  <c r="I110"/>
  <c r="O106"/>
  <c r="I106"/>
  <c r="O102"/>
  <c r="I102"/>
  <c r="O98"/>
  <c r="I98"/>
  <c r="O94"/>
  <c r="I94"/>
  <c r="I40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8"/>
  <c r="O36"/>
  <c r="I36"/>
  <c r="O32"/>
  <c r="I32"/>
  <c r="O28"/>
  <c r="I28"/>
  <c r="O24"/>
  <c r="I24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<sst xmlns="http://schemas.openxmlformats.org/spreadsheetml/2006/main">
  <si>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</si>
  <si>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</si>
  <si>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</si>
  <si>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</si>
  <si>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</si>
  <si>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11819</t>
  </si>
  <si>
    <t>Most přes potok před obcí Cetyně, ev.č. 11819-1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</si>
  <si>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</si>
  <si>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</si>
  <si>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</si>
  <si>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</si>
  <si>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</si>
  <si>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</si>
  <si>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</si>
  <si>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</si>
  <si>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</si>
  <si>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</si>
  <si>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</si>
  <si>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</si>
  <si>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</si>
  <si>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</si>
  <si>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</si>
  <si>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</si>
  <si>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</si>
  <si>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014101</t>
  </si>
  <si>
    <t/>
  </si>
  <si>
    <t>POPLATKY ZA SKLÁDKU</t>
  </si>
  <si>
    <t>M3</t>
  </si>
  <si>
    <t>PP</t>
  </si>
  <si>
    <t>zemina pro demolici stávajícího mostu</t>
  </si>
  <si>
    <t>VV</t>
  </si>
  <si>
    <t>TS</t>
  </si>
  <si>
    <t>zahrnuje veškeré poplatky provozovateli skládky související s uložením odpadu na skládce.</t>
  </si>
  <si>
    <t>014102</t>
  </si>
  <si>
    <t>T</t>
  </si>
  <si>
    <t>kámen a beton z demolice NK mostu, říms a podkladních vrstev vozovky</t>
  </si>
  <si>
    <t>100+50+20 = 170,000 [A]</t>
  </si>
  <si>
    <t>02710</t>
  </si>
  <si>
    <t>POMOC PRÁCE ZRÍZ NEBO ZAJIŠT OBJÍŽDKY A PRÍSTUP CESTY</t>
  </si>
  <si>
    <t>KPL</t>
  </si>
  <si>
    <t>objízdná trasa, vč. přechodné úpravy provozu, provizorní dopravní značení</t>
  </si>
  <si>
    <t>zahrnuje veškeré náklady spojené s objednatelem požadovanými zarízeními</t>
  </si>
  <si>
    <t>02720</t>
  </si>
  <si>
    <t>POMOC PRÁCE ZŘÍZ NEBO ZAJIŠŤ REGULACI A OCHRANU DOPRAVY</t>
  </si>
  <si>
    <t>informační cedule stavby 2 ks</t>
  </si>
  <si>
    <t>zahrnuje veškeré náklady spojené s objednatelem požadovanými zařízeními</t>
  </si>
  <si>
    <t>02911</t>
  </si>
  <si>
    <t>OSTATNÍ POŽADAVKY - GEODETICKÉ ZAMERENÍ</t>
  </si>
  <si>
    <t>HM</t>
  </si>
  <si>
    <t>zaměření skutečného provedení stavby</t>
  </si>
  <si>
    <t>zahrnuje veškeré náklady spojené s objednatelem požadovanými pracemi</t>
  </si>
  <si>
    <t>029412</t>
  </si>
  <si>
    <t>OSTATNÍ POŽADAVKY - VYPRACOVÁNÍ MOSTNÍHO LISTU</t>
  </si>
  <si>
    <t>KUS</t>
  </si>
  <si>
    <t>vypracování mostního listu, 1.hlavní prohlídka, vč. uložení do BMS</t>
  </si>
  <si>
    <t>02943</t>
  </si>
  <si>
    <t>OSTATNÍ POŽADAVKY - VYPRACOVÁNÍ RDS</t>
  </si>
  <si>
    <t>vypracování Realizační dokumentace stavby</t>
  </si>
  <si>
    <t>02944</t>
  </si>
  <si>
    <t>OSTAT POŽADAVKY - DOKUMENTACE SKUTEC PROVEDENÍ V DIGIT FORME</t>
  </si>
  <si>
    <t>Dokumentace skutečného provedení stavby</t>
  </si>
  <si>
    <t>1</t>
  </si>
  <si>
    <t>Zemní práce</t>
  </si>
  <si>
    <t>11120</t>
  </si>
  <si>
    <t>ODSTRANENÍ KROVIN</t>
  </si>
  <si>
    <t>M2</t>
  </si>
  <si>
    <t>odstranění křovin podél potoka</t>
  </si>
  <si>
    <t>odstranění křovin a stromů do průměru 100 mm
doprava dřevin bez ohledu na vzdálenost
spálení na hromadách nebo štěpkování</t>
  </si>
  <si>
    <t>11332</t>
  </si>
  <si>
    <t>ODSTRANENÍ PODKLADU ZPEVNENÝCH PLOCH Z KAMENIVA NESTMELENÉHO</t>
  </si>
  <si>
    <t>odstranění nestmelených vrstev vozovky</t>
  </si>
  <si>
    <t>45*5*0,4 = 90,000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</si>
  <si>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</si>
  <si>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11372</t>
  </si>
  <si>
    <t>FRÉZOVÁNÍ ZPEVNENÝCH PLOCH ASFALTOVÝCH</t>
  </si>
  <si>
    <t>frézování vozovky na mostě a předpolí, vč. odkoupení zhotovitelem od investora a odvozem</t>
  </si>
  <si>
    <t>60*5*0,1 = 30,000 [A]</t>
  </si>
  <si>
    <t>11524</t>
  </si>
  <si>
    <t>PREVEDENÍ VODY POTRUBÍM DN 400 NEBO ŽLABY R.O. DO 1,4M</t>
  </si>
  <si>
    <t>M</t>
  </si>
  <si>
    <t>provizorní zatrubnění potoka DN400 vč. odstranění</t>
  </si>
  <si>
    <t>Položka prevedení vody na povrchu zahrnuje zrízení, udržování a odstranení príslušného zarízení. Prevedení vody se uvádí bud prumerem potrubí (DN) nebo délkou rozvinutého obvodu žlabu (r.o.).</t>
  </si>
  <si>
    <t>12110</t>
  </si>
  <si>
    <t>SEJMUTÍ ORNICE NEBO LESNÍ PUDY</t>
  </si>
  <si>
    <t>(40+40+30+30)*0,2 = 28,000 [A]</t>
  </si>
  <si>
    <t>položka zahrnuje sejmutí ornice bez ohledu na tlouštku vrstvy a její vodorovnou dopravu
nezahrnuje uložení na trvalou skládku</t>
  </si>
  <si>
    <t>12960</t>
  </si>
  <si>
    <t>CIŠTENÍ VODOTECÍ A MELIORAC KANÁLU OD NÁNOSU</t>
  </si>
  <si>
    <t>vyčistění nánosů z koryta potoka v délce cca 5m nad a pod mostem</t>
  </si>
  <si>
    <t>20*3*0,3 = 18,000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</si>
  <si>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</si>
  <si>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13173</t>
  </si>
  <si>
    <t>HLOUBENÍ JAM ZAPAŽ I NEPAŽ TR. I</t>
  </si>
  <si>
    <t>výkop pro most</t>
  </si>
  <si>
    <t>20*10*2 = 400,000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</si>
  <si>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</si>
  <si>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17120</t>
  </si>
  <si>
    <t>ULOŽENÍ SYPANINY DO NÁSYPU A NA SKLÁDKY BEZ ZHUTNENÍ</t>
  </si>
  <si>
    <t>zemina - výkop pro koryto vodoteče (12960) + pro most (13173)</t>
  </si>
  <si>
    <t>18+400 = 418,000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</si>
  <si>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</si>
  <si>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173103</t>
  </si>
  <si>
    <t>ZEMNÍ KRAJNICE A DOSYPÁVKY SE ZHUT DO 100% PS</t>
  </si>
  <si>
    <t>dosypání krajnice</t>
  </si>
  <si>
    <t>4*3,5*0,3 = 4,200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</si>
  <si>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</si>
  <si>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</si>
  <si>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</si>
  <si>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zásyp za rubem mostu</t>
  </si>
  <si>
    <t>(15+20)*4,5 = 157,500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</si>
  <si>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</si>
  <si>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17750</t>
  </si>
  <si>
    <t>ZEMNÍ HRÁZKY ZE ZEMIN NEPROPUSTNÝCH</t>
  </si>
  <si>
    <t>těsnící hrázky pro svedení toku pod mostem</t>
  </si>
  <si>
    <t>5 = 5,000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</si>
  <si>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</si>
  <si>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18224</t>
  </si>
  <si>
    <t>ROZPROSTRENÍ ORNICE VE SVAHU V TL DO 0,25M</t>
  </si>
  <si>
    <t>40+40+30+30 = 140,000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</si>
  <si>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</si>
  <si>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</si>
  <si>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</si>
  <si>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založení trávníku na plochách rozprostřené ornice</t>
  </si>
  <si>
    <t>Zahrnuje dodání predepsané travní smesi, její výsev na ornici, zalévání, první pokosení, to vše bez ohledu na sklon terénu</t>
  </si>
  <si>
    <t>2</t>
  </si>
  <si>
    <t>Základy</t>
  </si>
  <si>
    <t>21341</t>
  </si>
  <si>
    <t>DRENÁŽNÍ VRSTVY Z PLASTBETONU (PLASTMALTY)</t>
  </si>
  <si>
    <t>drenážní plastbeton podél říms</t>
  </si>
  <si>
    <t>0,2*0,035*12+0,2*0,035*11 = 0,161 [A]</t>
  </si>
  <si>
    <t>Položka zahrnuje:
- dodávku predepsaného materiálu pro drenážní vrstvu, vcetne mimostaveništní a vnitrostaveništní dopravy
- provedení drenážní vrstvy predepsaných rozmeru a predepsaného tvaru</t>
  </si>
  <si>
    <t>227831</t>
  </si>
  <si>
    <t>MIKROPILOTY KOMPLET D DO 150MM NA POVRCHU</t>
  </si>
  <si>
    <t>mikropiloty průměru 133mm</t>
  </si>
  <si>
    <t>36*2,5 = 90,000 [A]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</si>
  <si>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</si>
  <si>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26133</t>
  </si>
  <si>
    <t>VRTY PRO KOTVENÍ, INJEKTÁŽ A MIKROPILOTY NA POVRCHU TR. III D DO 150MM</t>
  </si>
  <si>
    <t>vrty pro mikropiloty</t>
  </si>
  <si>
    <t>položka zahrnuje:
premístení, montáž a demontáž vrtných souprav
svislou dopravu zeminy z vrtu
vodorovnou dopravu zeminy bez uložení na skládku
prípadne nutné pažení docasné (vcetne odpažení) i trvalé</t>
  </si>
  <si>
    <t>272324</t>
  </si>
  <si>
    <t>ZÁKLADY ZE ŽELEZOBETONU DO C25/30</t>
  </si>
  <si>
    <t>základ z betonu C25/30-XA1, vč. nátěru proti zemní vlhkosti</t>
  </si>
  <si>
    <t>1,4*6,4*2+4*2*0,6 = 22,720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</si>
  <si>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</si>
  <si>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</si>
  <si>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</si>
  <si>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140 kg/m3</t>
  </si>
  <si>
    <t>0,14*23 = 3,220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</si>
  <si>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</si>
  <si>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28997</t>
  </si>
  <si>
    <t>OPLÁŠTENÍ (ZPEVNENÍ) Z GEOTEXTILIE A GEOMRÍŽOVIN</t>
  </si>
  <si>
    <t>600 g/m2, ochrana PE folie</t>
  </si>
  <si>
    <t>5,5*3,5*4 = 77,000 [A]</t>
  </si>
  <si>
    <t>Položka zahrnuje:
- dodávku predepsané geotextilie nebo geomrížoviny
- úpravu, ocištení a ochranu podkladu
- prichycení k podkladu, prípadne zatížení
- úpravy spoju a zajištení okraju
- úpravy pro odvodnení
- nutné presahy
- mimostaveništní a vnitrostaveništní dopravu</t>
  </si>
  <si>
    <t>28999</t>
  </si>
  <si>
    <t>OPLÁŠTENÍ (ZPEVNENÍ) Z FÓLIE</t>
  </si>
  <si>
    <t>PE folie tl.5mm za rubem opěr</t>
  </si>
  <si>
    <t>5,5*3,5*2 = 38,500 [A]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</si>
  <si>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</si>
  <si>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</si>
  <si>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</si>
  <si>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31717</t>
  </si>
  <si>
    <t>KOVOVÉ KONSTRUKCE PRO KOTVENÍ RÍMSY</t>
  </si>
  <si>
    <t>KG</t>
  </si>
  <si>
    <t>kotvení římsy</t>
  </si>
  <si>
    <t>2*12*5 = 120,000 [A]</t>
  </si>
  <si>
    <t>Položka zahrnuje dodávku (výrobu) kotevního prvku predepsaného tvaru a jeho osazení do predepsané polohy vcetne nezbytných prací (vrty, zálivky apod.)</t>
  </si>
  <si>
    <t>317325</t>
  </si>
  <si>
    <t>RÍMSY ZE ŽELEZOBETONU DO C30/37</t>
  </si>
  <si>
    <t>římsy ze železobetonu C30/37-XF4</t>
  </si>
  <si>
    <t>0,3*12,5+0,3*10,8 = 6,990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</si>
  <si>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</si>
  <si>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</si>
  <si>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</si>
  <si>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180 kg/m3</t>
  </si>
  <si>
    <t>0,18*6,99 = 1,258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</si>
  <si>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</si>
  <si>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327325</t>
  </si>
  <si>
    <t>ZDI OPERNÉ, ZÁRUBNÍ, NÁBREŽNÍ ZE ŽELEZOVÉHO BETONU DO C30/37</t>
  </si>
  <si>
    <t>(1,3+1,5)*2,6 = 7,280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</si>
  <si>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</si>
  <si>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327365</t>
  </si>
  <si>
    <t>VÝZTUŽ ZDÍ OPĚRNÝCH, ZÁRUBNÍCH, NÁBŘEŽNÍCH Z OCELI 10505, B500B</t>
  </si>
  <si>
    <t>Výztuž zídek na nátoku, 120 kg/m3</t>
  </si>
  <si>
    <t>0,12*7,28 = 0,874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</si>
  <si>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</si>
  <si>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389325</t>
  </si>
  <si>
    <t>MOSTNÍ RÁMOVÉ KONSTRUKCE ZE ŽELEZOBETONU C30/37</t>
  </si>
  <si>
    <t>rám. vč. křídel, vč. podpěrné skruže a jejího založení</t>
  </si>
  <si>
    <t>stěny (2+2)*6,4 = 25,600 [A]_x000d_
příčel 1,6*6,5 = 10,400 [B]_x000d_
křídla (11+13+11+15)*0,45 = 22,500 [C]_x000d_
Mezisoučet = 58,500 [D]</t>
  </si>
  <si>
    <t>389365</t>
  </si>
  <si>
    <t>VÝZTUŽ MOSTNÍ RÁMOVÉ KONSTRUKCE Z OCELI 10505, B500B</t>
  </si>
  <si>
    <t>200 kg/m3</t>
  </si>
  <si>
    <t>0,2*58,5 = 11,700 [A]</t>
  </si>
  <si>
    <t>4</t>
  </si>
  <si>
    <t>Vodorovné konstrukce</t>
  </si>
  <si>
    <t>451312</t>
  </si>
  <si>
    <t>PODKLADNÍ A VÝPLNOVÉ VRSTVY Z PROSTÉHO BETONU C12/15</t>
  </si>
  <si>
    <t>podkladní beton pod drenáž</t>
  </si>
  <si>
    <t>2*0,25*5,5 = 2,750 [A]</t>
  </si>
  <si>
    <t>451313</t>
  </si>
  <si>
    <t>PODKLADNÍ A VÝPLNOVÉ VRSTVY Z PROSTÉHO BETONU C16/20</t>
  </si>
  <si>
    <t>podkladní beton C16/20 pod základy</t>
  </si>
  <si>
    <t>(2*0,38)*6,5+4*2*0,1 = 5,740 [A]</t>
  </si>
  <si>
    <t>451314</t>
  </si>
  <si>
    <t>PODKLADNÍ A VÝPLNOVÉ VRSTVY Z PROSTÉHO BETONU C25/30</t>
  </si>
  <si>
    <t>podkladní beton C25/30-XF2 pod dlažbu tl. 15 cm</t>
  </si>
  <si>
    <t>(10+22)*0,15 = 4,800 [A]</t>
  </si>
  <si>
    <t>458573</t>
  </si>
  <si>
    <t>VÝPLN ZA OPERAMI A ZDMI Z KAMENIVA TEŽENÉHO, INDEX ZHUTNENÍ ID DO 0,9</t>
  </si>
  <si>
    <t>obsyp rubu rámu a vrstva pod přechodovým klínem</t>
  </si>
  <si>
    <t>(2,5+3,8)*5,5 = 34,650 [A]</t>
  </si>
  <si>
    <t>položka zahrnuje dodávku predepsaného kameniva, mimostaveništní a vnitrostaveništní dopravu a jeho uložení
není-li v zadávací dokumentaci uvedeno jinak, jedná se o nakupovaný materiál</t>
  </si>
  <si>
    <t>45860</t>
  </si>
  <si>
    <t>VÝPLN ZA OPERAMI A ZDMI Z MEZEROVITÉHO BETONU</t>
  </si>
  <si>
    <t>přechodový klín za opěrami z MCB</t>
  </si>
  <si>
    <t>2*0,9*5,5 = 9,900 [A]</t>
  </si>
  <si>
    <t>položka zahrnuje:
- dodávku mezerovitého betonu predepsané kvality a zásyp se zhutnením vcetne mimostaveništní a vnitrostaveništní dopravy</t>
  </si>
  <si>
    <t>465512</t>
  </si>
  <si>
    <t>DLAŽBY Z LOMOVÉHO KAMENE NA MC</t>
  </si>
  <si>
    <t>odláždění pod mostem tl.0,20m</t>
  </si>
  <si>
    <t>32*0,2 = 6,400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</si>
  <si>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</si>
  <si>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467314</t>
  </si>
  <si>
    <t>STUPNE A PRAHY VODNÍCH KORYT Z PROSTÉHO BETONU C25/30</t>
  </si>
  <si>
    <t>ukončující betonové prahy koryta</t>
  </si>
  <si>
    <t>2*0,4*0,4*3 = 0,960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</si>
  <si>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</si>
  <si>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5</t>
  </si>
  <si>
    <t>Komunikace</t>
  </si>
  <si>
    <t>561442</t>
  </si>
  <si>
    <t>KAMENIVO ZPEVNENÉ CEMENTEM TR. II TL. DO 200MM</t>
  </si>
  <si>
    <t>štěrk prolévaný cement. maltou ŠCM</t>
  </si>
  <si>
    <t>7,5*5,5+6*5,5 = 74,250 [A]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</si>
  <si>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nezahrnuje postriky, nátery
- nezahrnuje úpravu povrchu krytu</t>
  </si>
  <si>
    <t>56334</t>
  </si>
  <si>
    <t>VOZOVKOVÉ VRSTVY ZE ŠTERKODRTI TL. DO 200MM</t>
  </si>
  <si>
    <t>podkladní vrstva za přechodovým klínem</t>
  </si>
  <si>
    <t>7*5,5+5*5,5 = 66,000 [A]</t>
  </si>
  <si>
    <t>- dodání kameniva predepsané kvality a zrnitosti
- rozprostrení a zhutnení vrstvy v predepsané tlouštce
- zrízení vrstvy bez rozlišení šírky, pokládání vrstvy po etapách
- nezahrnuje postriky, nátery</t>
  </si>
  <si>
    <t>57132</t>
  </si>
  <si>
    <t>UZAVRENÉ OBALOVANÉ KAMENIVO TL DO 100MM</t>
  </si>
  <si>
    <t>vrstva obalovaného kameniva (ACP 22+) v předpolí mostu</t>
  </si>
  <si>
    <t>8*5,5+7*5,5 = 82,500 [A]</t>
  </si>
  <si>
    <t>- dodání základfní vrstvy z obalovaného kameniva velmi hrubého nebo typu makadam predepsané kvality a zrnitosti, dodání vtlacované smesi z asfaltového betonu nebo asfaltového koberce tenkého predepsané kvality – dle CSN 73 6128
- ocištení podkladu
- rozprostrení a zhutnení základní vrstvy, rozprostrení a zhutnení vtlacované smesi – dle CSN 73 6128
- zrízení vrstvy bez rozlišení šírky, pokládání vrstvy po etapách, vcetne pracovních spar a spoju
- nezahrnuje postriky, nátery</t>
  </si>
  <si>
    <t>572111</t>
  </si>
  <si>
    <t>INFILTRACNÍ POSTRIK ASFALTOVÝ DO 0,5KG/M2</t>
  </si>
  <si>
    <t>postřik pod podkladní vrstvu v předpolí mostu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</si>
  <si>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</si>
  <si>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572213</t>
  </si>
  <si>
    <t>SPOJOVACÍ POSTRIK Z EMULZE DO 0,5KG/M2</t>
  </si>
  <si>
    <t>postřik pod ložnou a obrusnou vrstvou</t>
  </si>
  <si>
    <t>(8*5,5+7*5,5)*2 = 165,000 [A]</t>
  </si>
  <si>
    <t>574B34</t>
  </si>
  <si>
    <t>ASFALTOVÝ BETON PRO OBRUSNÉ VRSTVY MODIFIK ACO 11+, 11S TL. 40MM</t>
  </si>
  <si>
    <t>obrusná vrstva vozovky ACO11+</t>
  </si>
  <si>
    <t>plocha odečtena z AutoCADu 335 = 335,000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</si>
  <si>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</si>
  <si>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574D56</t>
  </si>
  <si>
    <t>ASFALTOVÝ BETON PRO LOŽNÍ VRSTVY MODIFIK ACL 16+, 16S TL. 60MM</t>
  </si>
  <si>
    <t>ložná vrstva vozovky ACL 16+</t>
  </si>
  <si>
    <t>575C43</t>
  </si>
  <si>
    <t>LITÝ ASFALT MA IV (OCHRANA MOSTNÍ IZOLACE) 11 TL. 35MM</t>
  </si>
  <si>
    <t>ochrana izolace na mostě z MA11 IV, modif.</t>
  </si>
  <si>
    <t>4,5*5,5 = 24,750 [A]</t>
  </si>
  <si>
    <t>58920</t>
  </si>
  <si>
    <t>VÝPLN SPAR MODIFIKOVANÝM ASFALTEM</t>
  </si>
  <si>
    <t>spára ve vozovce podél říms</t>
  </si>
  <si>
    <t>12+11 = 23,000 [A]</t>
  </si>
  <si>
    <t>položka zahrnuje:
- dodávku predepsaného materiálu
- vycištení a výpln spar tímto materiálem</t>
  </si>
  <si>
    <t>6</t>
  </si>
  <si>
    <t>Úpravy povrchů, podlahy, výplně otvorů</t>
  </si>
  <si>
    <t>62592</t>
  </si>
  <si>
    <t>ÚPRAVA POVRCHU BETONOVÝCH PLOCH A KONSTRUKCÍ - STRIÁŽ</t>
  </si>
  <si>
    <t>úprava horního povrchu říms</t>
  </si>
  <si>
    <t>0,65*(12,4+10,8) = 15,080 [A]</t>
  </si>
  <si>
    <t>položka zahrnuje:
- provedení predepsané úpravy</t>
  </si>
  <si>
    <t>7</t>
  </si>
  <si>
    <t>Přidružená stavební výroba</t>
  </si>
  <si>
    <t>711312</t>
  </si>
  <si>
    <t>IZOLACE PODZEMNÍCH OBJEKTU PROTI ZEMNÍ VLHKOSTI ASFALTOVÝMI PÁSY</t>
  </si>
  <si>
    <t>izolace rubu rámu</t>
  </si>
  <si>
    <t>8,4*6*2+2*2*6,4 = 126,400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</si>
  <si>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geotextilii, cementový poter, izolacní prizdívku</t>
  </si>
  <si>
    <t>711442</t>
  </si>
  <si>
    <t>IZOLACE MOSTOVEK CELOPLOŠNÁ ASFALTOVÝMI PÁSY S PECETÍCÍ VRSTVOU</t>
  </si>
  <si>
    <t>izolace mostovky</t>
  </si>
  <si>
    <t>mostovka 4,5*6,5 = 29,250 [A]_x000d_
křídla 3,7*0,45*2+3,1*0,45+4,7*0,45 = 6,840 [B]_x000d_
Mezisoučet = 36,090 [C]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</si>
  <si>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</si>
  <si>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</si>
  <si>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</si>
  <si>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ochrana izolace s výztužnou kovovou vložkou pod římsami</t>
  </si>
  <si>
    <t>(12+11)*0,6 = 13,800 [A]</t>
  </si>
  <si>
    <t xml:space="preserve">položka zahrnuje:
- dodání  predepsaného ochranného materiálu
- zrízení ochrany izolace</t>
  </si>
  <si>
    <t>711509</t>
  </si>
  <si>
    <t>OCHRANA IZOLACE NA POVRCHU TEXTILIÍ</t>
  </si>
  <si>
    <t>600 g/m2 ochrana izolace a nátěru spodní stavby</t>
  </si>
  <si>
    <t>Rub 2*3*5,5 = 33,000 [A]_x000d_
křídla 8*2,2 = 17,600 [B]_x000d_
líc 2*1,5*6,4 = 19,200 [C]_x000d_
Mezisoučet = 69,800 [D]</t>
  </si>
  <si>
    <t>78383</t>
  </si>
  <si>
    <t>NÁTERY BETON KONSTR TYP S4 (OS-C)</t>
  </si>
  <si>
    <t>ochranný nátěr obrubníku říms vůči chloridům</t>
  </si>
  <si>
    <t>0,3*(12+11) = 6,900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</si>
  <si>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</si>
  <si>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8</t>
  </si>
  <si>
    <t>Potrubí</t>
  </si>
  <si>
    <t>87533</t>
  </si>
  <si>
    <t>POTRUBÍ DREN Z TRUB PLAST DN DO 150MM</t>
  </si>
  <si>
    <t>drenáž za opěrami DN150</t>
  </si>
  <si>
    <t>2*5,5 = 11,000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</si>
  <si>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</si>
  <si>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9</t>
  </si>
  <si>
    <t>Ostatní konstrukce a práce</t>
  </si>
  <si>
    <t>9112A3</t>
  </si>
  <si>
    <t>ZÁBRADLÍ MOSTNÍ S VODOR MADLY - DEMONTÁŽ S PRESUNEM</t>
  </si>
  <si>
    <t>odstranění stávajícího zábradlí_x000d_
ODKOUPÍ ZHOTOVITEL za cenu kovového odpadu</t>
  </si>
  <si>
    <t>2*11 = 22,000 [A]</t>
  </si>
  <si>
    <t>položka zahrnuje:
- demontáž a odstranení zarízení
- jeho odvoz na predepsané místo</t>
  </si>
  <si>
    <t>9113C1</t>
  </si>
  <si>
    <t>SVODIDLO OCEL SILNIC JEDNOSTR, ÚROVEN ZADRŽ H2 - DODÁVKA A MONTÁŽ</t>
  </si>
  <si>
    <t>silniční svodidlo před a za mostem</t>
  </si>
  <si>
    <t>12+12+12+100 = 136,000 [A]</t>
  </si>
  <si>
    <t>položka zahrnuje:
- kompletní dodávku všech dílu ocelového svodidla s predepsanou povrchovou úpravou vcetne spojovacích prvku
- montáž a osazení svodidla, osazení sloupku zaberanením nebo osazením do betonových bloku (vcetne betonových bloku a nutných zemních prací
- ukoncení zapuštením do betonových bloku (vcetne betonového bloku a nutných zemních prací) nebo koncovkou
- prechod na jiný typ svodidla nebo pres mostní záver
- ochranu proti bludným proudum a vývody pro jejich merení
nezahrnuje odrazky nebo retroreflexní fólie</t>
  </si>
  <si>
    <t>9117C1</t>
  </si>
  <si>
    <t>SVOD OCEL ZÁBRADEL ÚROVEN ZADRŽ H2 - DODÁVKA A MONTÁŽ</t>
  </si>
  <si>
    <t>zábradelní svodidlo se svislou výplní</t>
  </si>
  <si>
    <t>12,5+11 = 23,500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</si>
  <si>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</si>
  <si>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91238</t>
  </si>
  <si>
    <t>SMEROVÉ SLOUPKY Z PLAST HMOT - NÁSTAVCE NA SVODIDLA VCETNE ODRAZNÉHO PÁSKU</t>
  </si>
  <si>
    <t>nádstavce na svodnicích</t>
  </si>
  <si>
    <t>10 = 10,000 [A]</t>
  </si>
  <si>
    <t>položka zahrnuje:
- dodání a osazení sloupku vcetne nutných zemních prací
- vnitrostaveništní a mimostaveništní doprava
- odrazky plastové nebo z retroreflexní fólie</t>
  </si>
  <si>
    <t>91345</t>
  </si>
  <si>
    <t>NIVELACNÍ ZNACKY KOVOVÉ</t>
  </si>
  <si>
    <t>nivelační značka na opěrách mostu</t>
  </si>
  <si>
    <t>4 = 4,000 [A]</t>
  </si>
  <si>
    <t>položka zahrnuje:
- dodání a osazení nivelacní znacky vcetne nutných zemních prací
- vnitrostaveništní a mimostaveništní dopravu</t>
  </si>
  <si>
    <t>914A21</t>
  </si>
  <si>
    <t>EV CÍSLO MOSTU OCEL S FÓLIÍ TR.1 DODÁVKA A MONTÁŽ</t>
  </si>
  <si>
    <t>2 = 2,000 [A]</t>
  </si>
  <si>
    <t>položka zahrnuje:
- dodávku a montáž znacek v požadovaném provedení</t>
  </si>
  <si>
    <t>915111</t>
  </si>
  <si>
    <t>VODOROVNÉ DOPRAVNÍ ZNACENÍ BARVOU HLADKÉ - DODÁVKA A POKLÁDKA</t>
  </si>
  <si>
    <t>středové dopravního značení</t>
  </si>
  <si>
    <t>2*80*0,25+80*0,125 = 50,000 [A]</t>
  </si>
  <si>
    <t>položka zahrnuje:
- dodání a pokládku náterového materiálu (merí se pouze natíraná plocha)
- predznacení a reflexní úpravu</t>
  </si>
  <si>
    <t>917223</t>
  </si>
  <si>
    <t>SILNICNÍ A CHODNÍKOVÉ OBRUBY Z BETONOVÝCH OBRUBNÍKU ŠÍR 100MM</t>
  </si>
  <si>
    <t>záhonový obrubník podél dlažeb</t>
  </si>
  <si>
    <t>4*3+4*6 = 36,000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</si>
  <si>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</si>
  <si>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</si>
  <si>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</si>
  <si>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obrubník podél komunikace</t>
  </si>
  <si>
    <t>1,5*4 = 6,000 [A]</t>
  </si>
  <si>
    <t>919111</t>
  </si>
  <si>
    <t>REZÁNÍ ASFALTOVÉHO KRYTU VOZOVEK TL DO 50MM</t>
  </si>
  <si>
    <t>řezání spáry v asfaltovém krytu nad krajem rámu a na začátku úprav vozovky</t>
  </si>
  <si>
    <t>4*5,5 = 22,000 [A]</t>
  </si>
  <si>
    <t>položka zahrnuje rezání vozovkové vrstvy v predepsané tlouštce, vcetne spotreby vody</t>
  </si>
  <si>
    <t>931326</t>
  </si>
  <si>
    <t>TESNENÍ DILATAC SPAR ASF ZÁLIVKOU MODIFIK PRUR DO 800MM2</t>
  </si>
  <si>
    <t>výplň řezané spáry</t>
  </si>
  <si>
    <t>položka zahrnuje dodávku a osazení predepsaného materiálu, ocištení ploch spáry pred úpravou, ocištení okolí spáry po úprave
nezahrnuje tesnící profil</t>
  </si>
  <si>
    <t>935212</t>
  </si>
  <si>
    <t>PRÍKOPOVÉ ŽLABY Z BETON TVÁRNIC ŠÍR DO 600MM DO BETONU TL 100MM</t>
  </si>
  <si>
    <t>2*5 = 10,000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</si>
  <si>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</si>
  <si>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96613</t>
  </si>
  <si>
    <t>BOURÁNÍ KONSTRUKCÍ Z KAMENE NA MC</t>
  </si>
  <si>
    <t>bourání částí z kamene stávajícího mostu</t>
  </si>
  <si>
    <t>8,5*6*2+10 = 112,000 [A]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</si>
  <si>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</si>
  <si>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</si>
  <si>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</si>
  <si>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části spodní stavby, části zídek, stávajících říms a NK ze ŽB</t>
  </si>
  <si>
    <t>0,3*(11+11) + (2*4)+(2*7*1,2) = 31,400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</si>
</sst>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0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</v>
      </c>
      <c r="I3" s="16">
        <f>SUMIFS(I8:I304,A8:A304,"SD")</f>
        <v>0</v>
      </c>
      <c r="J3" s="9"/>
      <c r="O3">
        <v>0</v>
      </c>
      <c r="P3">
        <v>2</v>
      </c>
    </row>
    <row r="4">
      <c r="A4" s="10" t="s">
        <v>7</v>
      </c>
      <c r="B4" s="11" t="s">
        <v>8</v>
      </c>
      <c r="C4" s="12" t="s">
        <v>5</v>
      </c>
      <c r="D4" s="13"/>
      <c r="E4" s="14" t="s">
        <v>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9</v>
      </c>
      <c r="B5" s="18" t="s">
        <v>10</v>
      </c>
      <c r="C5" s="19" t="s">
        <v>11</v>
      </c>
      <c r="D5" s="19" t="s">
        <v>12</v>
      </c>
      <c r="E5" s="19" t="s">
        <v>13</v>
      </c>
      <c r="F5" s="19" t="s">
        <v>14</v>
      </c>
      <c r="G5" s="19" t="s">
        <v>15</v>
      </c>
      <c r="H5" s="19" t="s">
        <v>16</v>
      </c>
      <c r="I5" s="19"/>
      <c r="J5" s="20" t="s">
        <v>17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18</v>
      </c>
      <c r="I6" s="19" t="s">
        <v>19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20</v>
      </c>
      <c r="B8" s="24"/>
      <c r="C8" s="25" t="s">
        <v>21</v>
      </c>
      <c r="D8" s="26"/>
      <c r="E8" s="23" t="s">
        <v>22</v>
      </c>
      <c r="F8" s="26"/>
      <c r="G8" s="26"/>
      <c r="H8" s="26"/>
      <c r="I8" s="27">
        <f>SUMIFS(I9:I39,A9:A39,"P")</f>
        <v>0</v>
      </c>
      <c r="J8" s="28"/>
    </row>
    <row r="9">
      <c r="A9" s="29" t="s">
        <v>23</v>
      </c>
      <c r="B9" s="29">
        <v>1</v>
      </c>
      <c r="C9" s="30" t="s">
        <v>24</v>
      </c>
      <c r="D9" s="29" t="s">
        <v>25</v>
      </c>
      <c r="E9" s="31" t="s">
        <v>26</v>
      </c>
      <c r="F9" s="32" t="s">
        <v>27</v>
      </c>
      <c r="G9" s="33">
        <v>350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28</v>
      </c>
      <c r="B10" s="36"/>
      <c r="C10" s="37"/>
      <c r="D10" s="37"/>
      <c r="E10" s="31" t="s">
        <v>29</v>
      </c>
      <c r="F10" s="37"/>
      <c r="G10" s="37"/>
      <c r="H10" s="37"/>
      <c r="I10" s="37"/>
      <c r="J10" s="38"/>
    </row>
    <row r="11">
      <c r="A11" s="29" t="s">
        <v>30</v>
      </c>
      <c r="B11" s="36"/>
      <c r="C11" s="37"/>
      <c r="D11" s="37"/>
      <c r="E11" s="39" t="s">
        <v>25</v>
      </c>
      <c r="F11" s="37"/>
      <c r="G11" s="37"/>
      <c r="H11" s="37"/>
      <c r="I11" s="37"/>
      <c r="J11" s="38"/>
    </row>
    <row r="12" ht="30">
      <c r="A12" s="29" t="s">
        <v>31</v>
      </c>
      <c r="B12" s="36"/>
      <c r="C12" s="37"/>
      <c r="D12" s="37"/>
      <c r="E12" s="31" t="s">
        <v>32</v>
      </c>
      <c r="F12" s="37"/>
      <c r="G12" s="37"/>
      <c r="H12" s="37"/>
      <c r="I12" s="37"/>
      <c r="J12" s="38"/>
    </row>
    <row r="13">
      <c r="A13" s="29" t="s">
        <v>23</v>
      </c>
      <c r="B13" s="29">
        <v>2</v>
      </c>
      <c r="C13" s="30" t="s">
        <v>33</v>
      </c>
      <c r="D13" s="29" t="s">
        <v>25</v>
      </c>
      <c r="E13" s="31" t="s">
        <v>26</v>
      </c>
      <c r="F13" s="32" t="s">
        <v>34</v>
      </c>
      <c r="G13" s="33">
        <v>170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28</v>
      </c>
      <c r="B14" s="36"/>
      <c r="C14" s="37"/>
      <c r="D14" s="37"/>
      <c r="E14" s="31" t="s">
        <v>35</v>
      </c>
      <c r="F14" s="37"/>
      <c r="G14" s="37"/>
      <c r="H14" s="37"/>
      <c r="I14" s="37"/>
      <c r="J14" s="38"/>
    </row>
    <row r="15">
      <c r="A15" s="29" t="s">
        <v>30</v>
      </c>
      <c r="B15" s="36"/>
      <c r="C15" s="37"/>
      <c r="D15" s="37"/>
      <c r="E15" s="40" t="s">
        <v>36</v>
      </c>
      <c r="F15" s="37"/>
      <c r="G15" s="37"/>
      <c r="H15" s="37"/>
      <c r="I15" s="37"/>
      <c r="J15" s="38"/>
    </row>
    <row r="16" ht="30">
      <c r="A16" s="29" t="s">
        <v>31</v>
      </c>
      <c r="B16" s="36"/>
      <c r="C16" s="37"/>
      <c r="D16" s="37"/>
      <c r="E16" s="31" t="s">
        <v>32</v>
      </c>
      <c r="F16" s="37"/>
      <c r="G16" s="37"/>
      <c r="H16" s="37"/>
      <c r="I16" s="37"/>
      <c r="J16" s="38"/>
    </row>
    <row r="17">
      <c r="A17" s="29" t="s">
        <v>23</v>
      </c>
      <c r="B17" s="29">
        <v>3</v>
      </c>
      <c r="C17" s="30" t="s">
        <v>37</v>
      </c>
      <c r="D17" s="29" t="s">
        <v>25</v>
      </c>
      <c r="E17" s="31" t="s">
        <v>38</v>
      </c>
      <c r="F17" s="32" t="s">
        <v>39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28</v>
      </c>
      <c r="B18" s="36"/>
      <c r="C18" s="37"/>
      <c r="D18" s="37"/>
      <c r="E18" s="31" t="s">
        <v>40</v>
      </c>
      <c r="F18" s="37"/>
      <c r="G18" s="37"/>
      <c r="H18" s="37"/>
      <c r="I18" s="37"/>
      <c r="J18" s="38"/>
    </row>
    <row r="19">
      <c r="A19" s="29" t="s">
        <v>30</v>
      </c>
      <c r="B19" s="36"/>
      <c r="C19" s="37"/>
      <c r="D19" s="37"/>
      <c r="E19" s="39" t="s">
        <v>25</v>
      </c>
      <c r="F19" s="37"/>
      <c r="G19" s="37"/>
      <c r="H19" s="37"/>
      <c r="I19" s="37"/>
      <c r="J19" s="38"/>
    </row>
    <row r="20" ht="30">
      <c r="A20" s="29" t="s">
        <v>31</v>
      </c>
      <c r="B20" s="36"/>
      <c r="C20" s="37"/>
      <c r="D20" s="37"/>
      <c r="E20" s="31" t="s">
        <v>41</v>
      </c>
      <c r="F20" s="37"/>
      <c r="G20" s="37"/>
      <c r="H20" s="37"/>
      <c r="I20" s="37"/>
      <c r="J20" s="38"/>
    </row>
    <row r="21">
      <c r="A21" s="29" t="s">
        <v>23</v>
      </c>
      <c r="B21" s="29">
        <v>4</v>
      </c>
      <c r="C21" s="30" t="s">
        <v>42</v>
      </c>
      <c r="D21" s="29" t="s">
        <v>25</v>
      </c>
      <c r="E21" s="31" t="s">
        <v>43</v>
      </c>
      <c r="F21" s="32" t="s">
        <v>39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28</v>
      </c>
      <c r="B22" s="36"/>
      <c r="C22" s="37"/>
      <c r="D22" s="37"/>
      <c r="E22" s="31" t="s">
        <v>44</v>
      </c>
      <c r="F22" s="37"/>
      <c r="G22" s="37"/>
      <c r="H22" s="37"/>
      <c r="I22" s="37"/>
      <c r="J22" s="38"/>
    </row>
    <row r="23" ht="30">
      <c r="A23" s="29" t="s">
        <v>31</v>
      </c>
      <c r="B23" s="36"/>
      <c r="C23" s="37"/>
      <c r="D23" s="37"/>
      <c r="E23" s="31" t="s">
        <v>45</v>
      </c>
      <c r="F23" s="37"/>
      <c r="G23" s="37"/>
      <c r="H23" s="37"/>
      <c r="I23" s="37"/>
      <c r="J23" s="38"/>
    </row>
    <row r="24">
      <c r="A24" s="29" t="s">
        <v>23</v>
      </c>
      <c r="B24" s="29">
        <v>5</v>
      </c>
      <c r="C24" s="30" t="s">
        <v>46</v>
      </c>
      <c r="D24" s="29" t="s">
        <v>25</v>
      </c>
      <c r="E24" s="31" t="s">
        <v>47</v>
      </c>
      <c r="F24" s="32" t="s">
        <v>48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28</v>
      </c>
      <c r="B25" s="36"/>
      <c r="C25" s="37"/>
      <c r="D25" s="37"/>
      <c r="E25" s="31" t="s">
        <v>49</v>
      </c>
      <c r="F25" s="37"/>
      <c r="G25" s="37"/>
      <c r="H25" s="37"/>
      <c r="I25" s="37"/>
      <c r="J25" s="38"/>
    </row>
    <row r="26">
      <c r="A26" s="29" t="s">
        <v>30</v>
      </c>
      <c r="B26" s="36"/>
      <c r="C26" s="37"/>
      <c r="D26" s="37"/>
      <c r="E26" s="39" t="s">
        <v>25</v>
      </c>
      <c r="F26" s="37"/>
      <c r="G26" s="37"/>
      <c r="H26" s="37"/>
      <c r="I26" s="37"/>
      <c r="J26" s="38"/>
    </row>
    <row r="27" ht="30">
      <c r="A27" s="29" t="s">
        <v>31</v>
      </c>
      <c r="B27" s="36"/>
      <c r="C27" s="37"/>
      <c r="D27" s="37"/>
      <c r="E27" s="31" t="s">
        <v>50</v>
      </c>
      <c r="F27" s="37"/>
      <c r="G27" s="37"/>
      <c r="H27" s="37"/>
      <c r="I27" s="37"/>
      <c r="J27" s="38"/>
    </row>
    <row r="28">
      <c r="A28" s="29" t="s">
        <v>23</v>
      </c>
      <c r="B28" s="29">
        <v>6</v>
      </c>
      <c r="C28" s="30" t="s">
        <v>51</v>
      </c>
      <c r="D28" s="29" t="s">
        <v>25</v>
      </c>
      <c r="E28" s="31" t="s">
        <v>52</v>
      </c>
      <c r="F28" s="32" t="s">
        <v>53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28</v>
      </c>
      <c r="B29" s="36"/>
      <c r="C29" s="37"/>
      <c r="D29" s="37"/>
      <c r="E29" s="31" t="s">
        <v>54</v>
      </c>
      <c r="F29" s="37"/>
      <c r="G29" s="37"/>
      <c r="H29" s="37"/>
      <c r="I29" s="37"/>
      <c r="J29" s="38"/>
    </row>
    <row r="30">
      <c r="A30" s="29" t="s">
        <v>30</v>
      </c>
      <c r="B30" s="36"/>
      <c r="C30" s="37"/>
      <c r="D30" s="37"/>
      <c r="E30" s="39" t="s">
        <v>25</v>
      </c>
      <c r="F30" s="37"/>
      <c r="G30" s="37"/>
      <c r="H30" s="37"/>
      <c r="I30" s="37"/>
      <c r="J30" s="38"/>
    </row>
    <row r="31" ht="30">
      <c r="A31" s="29" t="s">
        <v>31</v>
      </c>
      <c r="B31" s="36"/>
      <c r="C31" s="37"/>
      <c r="D31" s="37"/>
      <c r="E31" s="31" t="s">
        <v>50</v>
      </c>
      <c r="F31" s="37"/>
      <c r="G31" s="37"/>
      <c r="H31" s="37"/>
      <c r="I31" s="37"/>
      <c r="J31" s="38"/>
    </row>
    <row r="32">
      <c r="A32" s="29" t="s">
        <v>23</v>
      </c>
      <c r="B32" s="29">
        <v>7</v>
      </c>
      <c r="C32" s="30" t="s">
        <v>55</v>
      </c>
      <c r="D32" s="29" t="s">
        <v>25</v>
      </c>
      <c r="E32" s="31" t="s">
        <v>56</v>
      </c>
      <c r="F32" s="32" t="s">
        <v>39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28</v>
      </c>
      <c r="B33" s="36"/>
      <c r="C33" s="37"/>
      <c r="D33" s="37"/>
      <c r="E33" s="31" t="s">
        <v>57</v>
      </c>
      <c r="F33" s="37"/>
      <c r="G33" s="37"/>
      <c r="H33" s="37"/>
      <c r="I33" s="37"/>
      <c r="J33" s="38"/>
    </row>
    <row r="34">
      <c r="A34" s="29" t="s">
        <v>30</v>
      </c>
      <c r="B34" s="36"/>
      <c r="C34" s="37"/>
      <c r="D34" s="37"/>
      <c r="E34" s="39" t="s">
        <v>25</v>
      </c>
      <c r="F34" s="37"/>
      <c r="G34" s="37"/>
      <c r="H34" s="37"/>
      <c r="I34" s="37"/>
      <c r="J34" s="38"/>
    </row>
    <row r="35" ht="30">
      <c r="A35" s="29" t="s">
        <v>31</v>
      </c>
      <c r="B35" s="36"/>
      <c r="C35" s="37"/>
      <c r="D35" s="37"/>
      <c r="E35" s="31" t="s">
        <v>50</v>
      </c>
      <c r="F35" s="37"/>
      <c r="G35" s="37"/>
      <c r="H35" s="37"/>
      <c r="I35" s="37"/>
      <c r="J35" s="38"/>
    </row>
    <row r="36">
      <c r="A36" s="29" t="s">
        <v>23</v>
      </c>
      <c r="B36" s="29">
        <v>8</v>
      </c>
      <c r="C36" s="30" t="s">
        <v>58</v>
      </c>
      <c r="D36" s="29" t="s">
        <v>25</v>
      </c>
      <c r="E36" s="31" t="s">
        <v>59</v>
      </c>
      <c r="F36" s="32" t="s">
        <v>39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28</v>
      </c>
      <c r="B37" s="36"/>
      <c r="C37" s="37"/>
      <c r="D37" s="37"/>
      <c r="E37" s="31" t="s">
        <v>60</v>
      </c>
      <c r="F37" s="37"/>
      <c r="G37" s="37"/>
      <c r="H37" s="37"/>
      <c r="I37" s="37"/>
      <c r="J37" s="38"/>
    </row>
    <row r="38">
      <c r="A38" s="29" t="s">
        <v>30</v>
      </c>
      <c r="B38" s="36"/>
      <c r="C38" s="37"/>
      <c r="D38" s="37"/>
      <c r="E38" s="39" t="s">
        <v>25</v>
      </c>
      <c r="F38" s="37"/>
      <c r="G38" s="37"/>
      <c r="H38" s="37"/>
      <c r="I38" s="37"/>
      <c r="J38" s="38"/>
    </row>
    <row r="39" ht="30">
      <c r="A39" s="29" t="s">
        <v>31</v>
      </c>
      <c r="B39" s="36"/>
      <c r="C39" s="37"/>
      <c r="D39" s="37"/>
      <c r="E39" s="31" t="s">
        <v>50</v>
      </c>
      <c r="F39" s="37"/>
      <c r="G39" s="37"/>
      <c r="H39" s="37"/>
      <c r="I39" s="37"/>
      <c r="J39" s="38"/>
    </row>
    <row r="40">
      <c r="A40" s="23" t="s">
        <v>20</v>
      </c>
      <c r="B40" s="24"/>
      <c r="C40" s="25" t="s">
        <v>61</v>
      </c>
      <c r="D40" s="26"/>
      <c r="E40" s="23" t="s">
        <v>62</v>
      </c>
      <c r="F40" s="26"/>
      <c r="G40" s="26"/>
      <c r="H40" s="26"/>
      <c r="I40" s="27">
        <f>SUMIFS(I41:I92,A41:A92,"P")</f>
        <v>0</v>
      </c>
      <c r="J40" s="28"/>
    </row>
    <row r="41">
      <c r="A41" s="29" t="s">
        <v>23</v>
      </c>
      <c r="B41" s="29">
        <v>9</v>
      </c>
      <c r="C41" s="30" t="s">
        <v>63</v>
      </c>
      <c r="D41" s="29" t="s">
        <v>25</v>
      </c>
      <c r="E41" s="31" t="s">
        <v>64</v>
      </c>
      <c r="F41" s="32" t="s">
        <v>65</v>
      </c>
      <c r="G41" s="33">
        <v>50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28</v>
      </c>
      <c r="B42" s="36"/>
      <c r="C42" s="37"/>
      <c r="D42" s="37"/>
      <c r="E42" s="31" t="s">
        <v>66</v>
      </c>
      <c r="F42" s="37"/>
      <c r="G42" s="37"/>
      <c r="H42" s="37"/>
      <c r="I42" s="37"/>
      <c r="J42" s="38"/>
    </row>
    <row r="43">
      <c r="A43" s="29" t="s">
        <v>30</v>
      </c>
      <c r="B43" s="36"/>
      <c r="C43" s="37"/>
      <c r="D43" s="37"/>
      <c r="E43" s="39" t="s">
        <v>25</v>
      </c>
      <c r="F43" s="37"/>
      <c r="G43" s="37"/>
      <c r="H43" s="37"/>
      <c r="I43" s="37"/>
      <c r="J43" s="38"/>
    </row>
    <row r="44" ht="45">
      <c r="A44" s="29" t="s">
        <v>31</v>
      </c>
      <c r="B44" s="36"/>
      <c r="C44" s="37"/>
      <c r="D44" s="37"/>
      <c r="E44" s="31" t="s">
        <v>67</v>
      </c>
      <c r="F44" s="37"/>
      <c r="G44" s="37"/>
      <c r="H44" s="37"/>
      <c r="I44" s="37"/>
      <c r="J44" s="38"/>
    </row>
    <row r="45" ht="30">
      <c r="A45" s="29" t="s">
        <v>23</v>
      </c>
      <c r="B45" s="29">
        <v>10</v>
      </c>
      <c r="C45" s="30" t="s">
        <v>68</v>
      </c>
      <c r="D45" s="29" t="s">
        <v>25</v>
      </c>
      <c r="E45" s="31" t="s">
        <v>69</v>
      </c>
      <c r="F45" s="32" t="s">
        <v>27</v>
      </c>
      <c r="G45" s="33">
        <v>90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28</v>
      </c>
      <c r="B46" s="36"/>
      <c r="C46" s="37"/>
      <c r="D46" s="37"/>
      <c r="E46" s="31" t="s">
        <v>70</v>
      </c>
      <c r="F46" s="37"/>
      <c r="G46" s="37"/>
      <c r="H46" s="37"/>
      <c r="I46" s="37"/>
      <c r="J46" s="38"/>
    </row>
    <row r="47">
      <c r="A47" s="29" t="s">
        <v>30</v>
      </c>
      <c r="B47" s="36"/>
      <c r="C47" s="37"/>
      <c r="D47" s="37"/>
      <c r="E47" s="40" t="s">
        <v>71</v>
      </c>
      <c r="F47" s="37"/>
      <c r="G47" s="37"/>
      <c r="H47" s="37"/>
      <c r="I47" s="37"/>
      <c r="J47" s="38"/>
    </row>
    <row r="48" ht="90">
      <c r="A48" s="29" t="s">
        <v>31</v>
      </c>
      <c r="B48" s="36"/>
      <c r="C48" s="37"/>
      <c r="D48" s="37"/>
      <c r="E48" s="31" t="s">
        <v>72</v>
      </c>
      <c r="F48" s="37"/>
      <c r="G48" s="37"/>
      <c r="H48" s="37"/>
      <c r="I48" s="37"/>
      <c r="J48" s="38"/>
    </row>
    <row r="49">
      <c r="A49" s="29" t="s">
        <v>23</v>
      </c>
      <c r="B49" s="29">
        <v>11</v>
      </c>
      <c r="C49" s="30" t="s">
        <v>73</v>
      </c>
      <c r="D49" s="29" t="s">
        <v>25</v>
      </c>
      <c r="E49" s="31" t="s">
        <v>74</v>
      </c>
      <c r="F49" s="32" t="s">
        <v>27</v>
      </c>
      <c r="G49" s="33">
        <v>30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28</v>
      </c>
      <c r="B50" s="36"/>
      <c r="C50" s="37"/>
      <c r="D50" s="37"/>
      <c r="E50" s="31" t="s">
        <v>75</v>
      </c>
      <c r="F50" s="37"/>
      <c r="G50" s="37"/>
      <c r="H50" s="37"/>
      <c r="I50" s="37"/>
      <c r="J50" s="38"/>
    </row>
    <row r="51">
      <c r="A51" s="29" t="s">
        <v>30</v>
      </c>
      <c r="B51" s="36"/>
      <c r="C51" s="37"/>
      <c r="D51" s="37"/>
      <c r="E51" s="40" t="s">
        <v>76</v>
      </c>
      <c r="F51" s="37"/>
      <c r="G51" s="37"/>
      <c r="H51" s="37"/>
      <c r="I51" s="37"/>
      <c r="J51" s="38"/>
    </row>
    <row r="52" ht="90">
      <c r="A52" s="29" t="s">
        <v>31</v>
      </c>
      <c r="B52" s="36"/>
      <c r="C52" s="37"/>
      <c r="D52" s="37"/>
      <c r="E52" s="31" t="s">
        <v>72</v>
      </c>
      <c r="F52" s="37"/>
      <c r="G52" s="37"/>
      <c r="H52" s="37"/>
      <c r="I52" s="37"/>
      <c r="J52" s="38"/>
    </row>
    <row r="53">
      <c r="A53" s="29" t="s">
        <v>23</v>
      </c>
      <c r="B53" s="29">
        <v>12</v>
      </c>
      <c r="C53" s="30" t="s">
        <v>77</v>
      </c>
      <c r="D53" s="29" t="s">
        <v>25</v>
      </c>
      <c r="E53" s="31" t="s">
        <v>78</v>
      </c>
      <c r="F53" s="32" t="s">
        <v>79</v>
      </c>
      <c r="G53" s="33">
        <v>10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28</v>
      </c>
      <c r="B54" s="36"/>
      <c r="C54" s="37"/>
      <c r="D54" s="37"/>
      <c r="E54" s="31" t="s">
        <v>80</v>
      </c>
      <c r="F54" s="37"/>
      <c r="G54" s="37"/>
      <c r="H54" s="37"/>
      <c r="I54" s="37"/>
      <c r="J54" s="38"/>
    </row>
    <row r="55">
      <c r="A55" s="29" t="s">
        <v>30</v>
      </c>
      <c r="B55" s="36"/>
      <c r="C55" s="37"/>
      <c r="D55" s="37"/>
      <c r="E55" s="39" t="s">
        <v>25</v>
      </c>
      <c r="F55" s="37"/>
      <c r="G55" s="37"/>
      <c r="H55" s="37"/>
      <c r="I55" s="37"/>
      <c r="J55" s="38"/>
    </row>
    <row r="56" ht="45">
      <c r="A56" s="29" t="s">
        <v>31</v>
      </c>
      <c r="B56" s="36"/>
      <c r="C56" s="37"/>
      <c r="D56" s="37"/>
      <c r="E56" s="31" t="s">
        <v>81</v>
      </c>
      <c r="F56" s="37"/>
      <c r="G56" s="37"/>
      <c r="H56" s="37"/>
      <c r="I56" s="37"/>
      <c r="J56" s="38"/>
    </row>
    <row r="57">
      <c r="A57" s="29" t="s">
        <v>23</v>
      </c>
      <c r="B57" s="29">
        <v>13</v>
      </c>
      <c r="C57" s="30" t="s">
        <v>82</v>
      </c>
      <c r="D57" s="29" t="s">
        <v>25</v>
      </c>
      <c r="E57" s="31" t="s">
        <v>83</v>
      </c>
      <c r="F57" s="32" t="s">
        <v>27</v>
      </c>
      <c r="G57" s="33">
        <v>28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28</v>
      </c>
      <c r="B58" s="36"/>
      <c r="C58" s="37"/>
      <c r="D58" s="37"/>
      <c r="E58" s="41" t="s">
        <v>25</v>
      </c>
      <c r="F58" s="37"/>
      <c r="G58" s="37"/>
      <c r="H58" s="37"/>
      <c r="I58" s="37"/>
      <c r="J58" s="38"/>
    </row>
    <row r="59">
      <c r="A59" s="29" t="s">
        <v>30</v>
      </c>
      <c r="B59" s="36"/>
      <c r="C59" s="37"/>
      <c r="D59" s="37"/>
      <c r="E59" s="40" t="s">
        <v>84</v>
      </c>
      <c r="F59" s="37"/>
      <c r="G59" s="37"/>
      <c r="H59" s="37"/>
      <c r="I59" s="37"/>
      <c r="J59" s="38"/>
    </row>
    <row r="60" ht="45">
      <c r="A60" s="29" t="s">
        <v>31</v>
      </c>
      <c r="B60" s="36"/>
      <c r="C60" s="37"/>
      <c r="D60" s="37"/>
      <c r="E60" s="31" t="s">
        <v>85</v>
      </c>
      <c r="F60" s="37"/>
      <c r="G60" s="37"/>
      <c r="H60" s="37"/>
      <c r="I60" s="37"/>
      <c r="J60" s="38"/>
    </row>
    <row r="61">
      <c r="A61" s="29" t="s">
        <v>23</v>
      </c>
      <c r="B61" s="29">
        <v>14</v>
      </c>
      <c r="C61" s="30" t="s">
        <v>86</v>
      </c>
      <c r="D61" s="29" t="s">
        <v>25</v>
      </c>
      <c r="E61" s="31" t="s">
        <v>87</v>
      </c>
      <c r="F61" s="32" t="s">
        <v>27</v>
      </c>
      <c r="G61" s="33">
        <v>18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28</v>
      </c>
      <c r="B62" s="36"/>
      <c r="C62" s="37"/>
      <c r="D62" s="37"/>
      <c r="E62" s="31" t="s">
        <v>88</v>
      </c>
      <c r="F62" s="37"/>
      <c r="G62" s="37"/>
      <c r="H62" s="37"/>
      <c r="I62" s="37"/>
      <c r="J62" s="38"/>
    </row>
    <row r="63">
      <c r="A63" s="29" t="s">
        <v>30</v>
      </c>
      <c r="B63" s="36"/>
      <c r="C63" s="37"/>
      <c r="D63" s="37"/>
      <c r="E63" s="40" t="s">
        <v>89</v>
      </c>
      <c r="F63" s="37"/>
      <c r="G63" s="37"/>
      <c r="H63" s="37"/>
      <c r="I63" s="37"/>
      <c r="J63" s="38"/>
    </row>
    <row r="64" ht="90">
      <c r="A64" s="29" t="s">
        <v>31</v>
      </c>
      <c r="B64" s="36"/>
      <c r="C64" s="37"/>
      <c r="D64" s="37"/>
      <c r="E64" s="31" t="s">
        <v>90</v>
      </c>
      <c r="F64" s="37"/>
      <c r="G64" s="37"/>
      <c r="H64" s="37"/>
      <c r="I64" s="37"/>
      <c r="J64" s="38"/>
    </row>
    <row r="65">
      <c r="A65" s="29" t="s">
        <v>23</v>
      </c>
      <c r="B65" s="29">
        <v>15</v>
      </c>
      <c r="C65" s="30" t="s">
        <v>91</v>
      </c>
      <c r="D65" s="29" t="s">
        <v>25</v>
      </c>
      <c r="E65" s="31" t="s">
        <v>92</v>
      </c>
      <c r="F65" s="32" t="s">
        <v>27</v>
      </c>
      <c r="G65" s="33">
        <v>400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28</v>
      </c>
      <c r="B66" s="36"/>
      <c r="C66" s="37"/>
      <c r="D66" s="37"/>
      <c r="E66" s="31" t="s">
        <v>93</v>
      </c>
      <c r="F66" s="37"/>
      <c r="G66" s="37"/>
      <c r="H66" s="37"/>
      <c r="I66" s="37"/>
      <c r="J66" s="38"/>
    </row>
    <row r="67">
      <c r="A67" s="29" t="s">
        <v>30</v>
      </c>
      <c r="B67" s="36"/>
      <c r="C67" s="37"/>
      <c r="D67" s="37"/>
      <c r="E67" s="40" t="s">
        <v>94</v>
      </c>
      <c r="F67" s="37"/>
      <c r="G67" s="37"/>
      <c r="H67" s="37"/>
      <c r="I67" s="37"/>
      <c r="J67" s="38"/>
    </row>
    <row r="68" ht="405">
      <c r="A68" s="29" t="s">
        <v>31</v>
      </c>
      <c r="B68" s="36"/>
      <c r="C68" s="37"/>
      <c r="D68" s="37"/>
      <c r="E68" s="31" t="s">
        <v>95</v>
      </c>
      <c r="F68" s="37"/>
      <c r="G68" s="37"/>
      <c r="H68" s="37"/>
      <c r="I68" s="37"/>
      <c r="J68" s="38"/>
    </row>
    <row r="69">
      <c r="A69" s="29" t="s">
        <v>23</v>
      </c>
      <c r="B69" s="29">
        <v>16</v>
      </c>
      <c r="C69" s="30" t="s">
        <v>96</v>
      </c>
      <c r="D69" s="29" t="s">
        <v>25</v>
      </c>
      <c r="E69" s="31" t="s">
        <v>97</v>
      </c>
      <c r="F69" s="32" t="s">
        <v>27</v>
      </c>
      <c r="G69" s="33">
        <v>418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28</v>
      </c>
      <c r="B70" s="36"/>
      <c r="C70" s="37"/>
      <c r="D70" s="37"/>
      <c r="E70" s="31" t="s">
        <v>98</v>
      </c>
      <c r="F70" s="37"/>
      <c r="G70" s="37"/>
      <c r="H70" s="37"/>
      <c r="I70" s="37"/>
      <c r="J70" s="38"/>
    </row>
    <row r="71">
      <c r="A71" s="29" t="s">
        <v>30</v>
      </c>
      <c r="B71" s="36"/>
      <c r="C71" s="37"/>
      <c r="D71" s="37"/>
      <c r="E71" s="40" t="s">
        <v>99</v>
      </c>
      <c r="F71" s="37"/>
      <c r="G71" s="37"/>
      <c r="H71" s="37"/>
      <c r="I71" s="37"/>
      <c r="J71" s="38"/>
    </row>
    <row r="72" ht="240">
      <c r="A72" s="29" t="s">
        <v>31</v>
      </c>
      <c r="B72" s="36"/>
      <c r="C72" s="37"/>
      <c r="D72" s="37"/>
      <c r="E72" s="31" t="s">
        <v>100</v>
      </c>
      <c r="F72" s="37"/>
      <c r="G72" s="37"/>
      <c r="H72" s="37"/>
      <c r="I72" s="37"/>
      <c r="J72" s="38"/>
    </row>
    <row r="73">
      <c r="A73" s="29" t="s">
        <v>23</v>
      </c>
      <c r="B73" s="29">
        <v>17</v>
      </c>
      <c r="C73" s="30" t="s">
        <v>101</v>
      </c>
      <c r="D73" s="29" t="s">
        <v>25</v>
      </c>
      <c r="E73" s="31" t="s">
        <v>102</v>
      </c>
      <c r="F73" s="32" t="s">
        <v>27</v>
      </c>
      <c r="G73" s="33">
        <v>4.2000000000000002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28</v>
      </c>
      <c r="B74" s="36"/>
      <c r="C74" s="37"/>
      <c r="D74" s="37"/>
      <c r="E74" s="31" t="s">
        <v>103</v>
      </c>
      <c r="F74" s="37"/>
      <c r="G74" s="37"/>
      <c r="H74" s="37"/>
      <c r="I74" s="37"/>
      <c r="J74" s="38"/>
    </row>
    <row r="75">
      <c r="A75" s="29" t="s">
        <v>30</v>
      </c>
      <c r="B75" s="36"/>
      <c r="C75" s="37"/>
      <c r="D75" s="37"/>
      <c r="E75" s="40" t="s">
        <v>104</v>
      </c>
      <c r="F75" s="37"/>
      <c r="G75" s="37"/>
      <c r="H75" s="37"/>
      <c r="I75" s="37"/>
      <c r="J75" s="38"/>
    </row>
    <row r="76" ht="315">
      <c r="A76" s="29" t="s">
        <v>31</v>
      </c>
      <c r="B76" s="36"/>
      <c r="C76" s="37"/>
      <c r="D76" s="37"/>
      <c r="E76" s="31" t="s">
        <v>105</v>
      </c>
      <c r="F76" s="37"/>
      <c r="G76" s="37"/>
      <c r="H76" s="37"/>
      <c r="I76" s="37"/>
      <c r="J76" s="38"/>
    </row>
    <row r="77">
      <c r="A77" s="29" t="s">
        <v>23</v>
      </c>
      <c r="B77" s="29">
        <v>18</v>
      </c>
      <c r="C77" s="30" t="s">
        <v>106</v>
      </c>
      <c r="D77" s="29" t="s">
        <v>25</v>
      </c>
      <c r="E77" s="31" t="s">
        <v>107</v>
      </c>
      <c r="F77" s="32" t="s">
        <v>27</v>
      </c>
      <c r="G77" s="33">
        <v>157.5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28</v>
      </c>
      <c r="B78" s="36"/>
      <c r="C78" s="37"/>
      <c r="D78" s="37"/>
      <c r="E78" s="31" t="s">
        <v>108</v>
      </c>
      <c r="F78" s="37"/>
      <c r="G78" s="37"/>
      <c r="H78" s="37"/>
      <c r="I78" s="37"/>
      <c r="J78" s="38"/>
    </row>
    <row r="79">
      <c r="A79" s="29" t="s">
        <v>30</v>
      </c>
      <c r="B79" s="36"/>
      <c r="C79" s="37"/>
      <c r="D79" s="37"/>
      <c r="E79" s="40" t="s">
        <v>109</v>
      </c>
      <c r="F79" s="37"/>
      <c r="G79" s="37"/>
      <c r="H79" s="37"/>
      <c r="I79" s="37"/>
      <c r="J79" s="38"/>
    </row>
    <row r="80" ht="300">
      <c r="A80" s="29" t="s">
        <v>31</v>
      </c>
      <c r="B80" s="36"/>
      <c r="C80" s="37"/>
      <c r="D80" s="37"/>
      <c r="E80" s="31" t="s">
        <v>110</v>
      </c>
      <c r="F80" s="37"/>
      <c r="G80" s="37"/>
      <c r="H80" s="37"/>
      <c r="I80" s="37"/>
      <c r="J80" s="38"/>
    </row>
    <row r="81">
      <c r="A81" s="29" t="s">
        <v>23</v>
      </c>
      <c r="B81" s="29">
        <v>19</v>
      </c>
      <c r="C81" s="30" t="s">
        <v>111</v>
      </c>
      <c r="D81" s="29" t="s">
        <v>25</v>
      </c>
      <c r="E81" s="31" t="s">
        <v>112</v>
      </c>
      <c r="F81" s="32" t="s">
        <v>27</v>
      </c>
      <c r="G81" s="33">
        <v>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28</v>
      </c>
      <c r="B82" s="36"/>
      <c r="C82" s="37"/>
      <c r="D82" s="37"/>
      <c r="E82" s="31" t="s">
        <v>113</v>
      </c>
      <c r="F82" s="37"/>
      <c r="G82" s="37"/>
      <c r="H82" s="37"/>
      <c r="I82" s="37"/>
      <c r="J82" s="38"/>
    </row>
    <row r="83">
      <c r="A83" s="29" t="s">
        <v>30</v>
      </c>
      <c r="B83" s="36"/>
      <c r="C83" s="37"/>
      <c r="D83" s="37"/>
      <c r="E83" s="40" t="s">
        <v>114</v>
      </c>
      <c r="F83" s="37"/>
      <c r="G83" s="37"/>
      <c r="H83" s="37"/>
      <c r="I83" s="37"/>
      <c r="J83" s="38"/>
    </row>
    <row r="84" ht="345">
      <c r="A84" s="29" t="s">
        <v>31</v>
      </c>
      <c r="B84" s="36"/>
      <c r="C84" s="37"/>
      <c r="D84" s="37"/>
      <c r="E84" s="31" t="s">
        <v>115</v>
      </c>
      <c r="F84" s="37"/>
      <c r="G84" s="37"/>
      <c r="H84" s="37"/>
      <c r="I84" s="37"/>
      <c r="J84" s="38"/>
    </row>
    <row r="85">
      <c r="A85" s="29" t="s">
        <v>23</v>
      </c>
      <c r="B85" s="29">
        <v>20</v>
      </c>
      <c r="C85" s="30" t="s">
        <v>116</v>
      </c>
      <c r="D85" s="29" t="s">
        <v>25</v>
      </c>
      <c r="E85" s="31" t="s">
        <v>117</v>
      </c>
      <c r="F85" s="32" t="s">
        <v>65</v>
      </c>
      <c r="G85" s="33">
        <v>140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28</v>
      </c>
      <c r="B86" s="36"/>
      <c r="C86" s="37"/>
      <c r="D86" s="37"/>
      <c r="E86" s="41" t="s">
        <v>25</v>
      </c>
      <c r="F86" s="37"/>
      <c r="G86" s="37"/>
      <c r="H86" s="37"/>
      <c r="I86" s="37"/>
      <c r="J86" s="38"/>
    </row>
    <row r="87">
      <c r="A87" s="29" t="s">
        <v>30</v>
      </c>
      <c r="B87" s="36"/>
      <c r="C87" s="37"/>
      <c r="D87" s="37"/>
      <c r="E87" s="40" t="s">
        <v>118</v>
      </c>
      <c r="F87" s="37"/>
      <c r="G87" s="37"/>
      <c r="H87" s="37"/>
      <c r="I87" s="37"/>
      <c r="J87" s="38"/>
    </row>
    <row r="88" ht="45">
      <c r="A88" s="29" t="s">
        <v>31</v>
      </c>
      <c r="B88" s="36"/>
      <c r="C88" s="37"/>
      <c r="D88" s="37"/>
      <c r="E88" s="31" t="s">
        <v>119</v>
      </c>
      <c r="F88" s="37"/>
      <c r="G88" s="37"/>
      <c r="H88" s="37"/>
      <c r="I88" s="37"/>
      <c r="J88" s="38"/>
    </row>
    <row r="89">
      <c r="A89" s="29" t="s">
        <v>23</v>
      </c>
      <c r="B89" s="29">
        <v>21</v>
      </c>
      <c r="C89" s="30" t="s">
        <v>120</v>
      </c>
      <c r="D89" s="29" t="s">
        <v>25</v>
      </c>
      <c r="E89" s="31" t="s">
        <v>121</v>
      </c>
      <c r="F89" s="32" t="s">
        <v>65</v>
      </c>
      <c r="G89" s="33">
        <v>140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28</v>
      </c>
      <c r="B90" s="36"/>
      <c r="C90" s="37"/>
      <c r="D90" s="37"/>
      <c r="E90" s="31" t="s">
        <v>122</v>
      </c>
      <c r="F90" s="37"/>
      <c r="G90" s="37"/>
      <c r="H90" s="37"/>
      <c r="I90" s="37"/>
      <c r="J90" s="38"/>
    </row>
    <row r="91">
      <c r="A91" s="29" t="s">
        <v>30</v>
      </c>
      <c r="B91" s="36"/>
      <c r="C91" s="37"/>
      <c r="D91" s="37"/>
      <c r="E91" s="40" t="s">
        <v>118</v>
      </c>
      <c r="F91" s="37"/>
      <c r="G91" s="37"/>
      <c r="H91" s="37"/>
      <c r="I91" s="37"/>
      <c r="J91" s="38"/>
    </row>
    <row r="92" ht="30">
      <c r="A92" s="29" t="s">
        <v>31</v>
      </c>
      <c r="B92" s="36"/>
      <c r="C92" s="37"/>
      <c r="D92" s="37"/>
      <c r="E92" s="31" t="s">
        <v>123</v>
      </c>
      <c r="F92" s="37"/>
      <c r="G92" s="37"/>
      <c r="H92" s="37"/>
      <c r="I92" s="37"/>
      <c r="J92" s="38"/>
    </row>
    <row r="93">
      <c r="A93" s="23" t="s">
        <v>20</v>
      </c>
      <c r="B93" s="24"/>
      <c r="C93" s="25" t="s">
        <v>124</v>
      </c>
      <c r="D93" s="26"/>
      <c r="E93" s="23" t="s">
        <v>125</v>
      </c>
      <c r="F93" s="26"/>
      <c r="G93" s="26"/>
      <c r="H93" s="26"/>
      <c r="I93" s="27">
        <f>SUMIFS(I94:I121,A94:A121,"P")</f>
        <v>0</v>
      </c>
      <c r="J93" s="28"/>
    </row>
    <row r="94">
      <c r="A94" s="29" t="s">
        <v>23</v>
      </c>
      <c r="B94" s="29">
        <v>22</v>
      </c>
      <c r="C94" s="30" t="s">
        <v>126</v>
      </c>
      <c r="D94" s="29" t="s">
        <v>25</v>
      </c>
      <c r="E94" s="31" t="s">
        <v>127</v>
      </c>
      <c r="F94" s="32" t="s">
        <v>27</v>
      </c>
      <c r="G94" s="33">
        <v>0.161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28</v>
      </c>
      <c r="B95" s="36"/>
      <c r="C95" s="37"/>
      <c r="D95" s="37"/>
      <c r="E95" s="31" t="s">
        <v>128</v>
      </c>
      <c r="F95" s="37"/>
      <c r="G95" s="37"/>
      <c r="H95" s="37"/>
      <c r="I95" s="37"/>
      <c r="J95" s="38"/>
    </row>
    <row r="96">
      <c r="A96" s="29" t="s">
        <v>30</v>
      </c>
      <c r="B96" s="36"/>
      <c r="C96" s="37"/>
      <c r="D96" s="37"/>
      <c r="E96" s="40" t="s">
        <v>129</v>
      </c>
      <c r="F96" s="37"/>
      <c r="G96" s="37"/>
      <c r="H96" s="37"/>
      <c r="I96" s="37"/>
      <c r="J96" s="38"/>
    </row>
    <row r="97" ht="75">
      <c r="A97" s="29" t="s">
        <v>31</v>
      </c>
      <c r="B97" s="36"/>
      <c r="C97" s="37"/>
      <c r="D97" s="37"/>
      <c r="E97" s="31" t="s">
        <v>130</v>
      </c>
      <c r="F97" s="37"/>
      <c r="G97" s="37"/>
      <c r="H97" s="37"/>
      <c r="I97" s="37"/>
      <c r="J97" s="38"/>
    </row>
    <row r="98">
      <c r="A98" s="29" t="s">
        <v>23</v>
      </c>
      <c r="B98" s="29">
        <v>23</v>
      </c>
      <c r="C98" s="30" t="s">
        <v>131</v>
      </c>
      <c r="D98" s="29" t="s">
        <v>25</v>
      </c>
      <c r="E98" s="31" t="s">
        <v>132</v>
      </c>
      <c r="F98" s="32" t="s">
        <v>79</v>
      </c>
      <c r="G98" s="33">
        <v>90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28</v>
      </c>
      <c r="B99" s="36"/>
      <c r="C99" s="37"/>
      <c r="D99" s="37"/>
      <c r="E99" s="31" t="s">
        <v>133</v>
      </c>
      <c r="F99" s="37"/>
      <c r="G99" s="37"/>
      <c r="H99" s="37"/>
      <c r="I99" s="37"/>
      <c r="J99" s="38"/>
    </row>
    <row r="100">
      <c r="A100" s="29" t="s">
        <v>30</v>
      </c>
      <c r="B100" s="36"/>
      <c r="C100" s="37"/>
      <c r="D100" s="37"/>
      <c r="E100" s="40" t="s">
        <v>134</v>
      </c>
      <c r="F100" s="37"/>
      <c r="G100" s="37"/>
      <c r="H100" s="37"/>
      <c r="I100" s="37"/>
      <c r="J100" s="38"/>
    </row>
    <row r="101" ht="75">
      <c r="A101" s="29" t="s">
        <v>31</v>
      </c>
      <c r="B101" s="36"/>
      <c r="C101" s="37"/>
      <c r="D101" s="37"/>
      <c r="E101" s="31" t="s">
        <v>135</v>
      </c>
      <c r="F101" s="37"/>
      <c r="G101" s="37"/>
      <c r="H101" s="37"/>
      <c r="I101" s="37"/>
      <c r="J101" s="38"/>
    </row>
    <row r="102" ht="30">
      <c r="A102" s="29" t="s">
        <v>23</v>
      </c>
      <c r="B102" s="29">
        <v>24</v>
      </c>
      <c r="C102" s="30" t="s">
        <v>136</v>
      </c>
      <c r="D102" s="29" t="s">
        <v>25</v>
      </c>
      <c r="E102" s="31" t="s">
        <v>137</v>
      </c>
      <c r="F102" s="32" t="s">
        <v>79</v>
      </c>
      <c r="G102" s="33">
        <v>90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28</v>
      </c>
      <c r="B103" s="36"/>
      <c r="C103" s="37"/>
      <c r="D103" s="37"/>
      <c r="E103" s="31" t="s">
        <v>138</v>
      </c>
      <c r="F103" s="37"/>
      <c r="G103" s="37"/>
      <c r="H103" s="37"/>
      <c r="I103" s="37"/>
      <c r="J103" s="38"/>
    </row>
    <row r="104">
      <c r="A104" s="29" t="s">
        <v>30</v>
      </c>
      <c r="B104" s="36"/>
      <c r="C104" s="37"/>
      <c r="D104" s="37"/>
      <c r="E104" s="40" t="s">
        <v>134</v>
      </c>
      <c r="F104" s="37"/>
      <c r="G104" s="37"/>
      <c r="H104" s="37"/>
      <c r="I104" s="37"/>
      <c r="J104" s="38"/>
    </row>
    <row r="105" ht="75">
      <c r="A105" s="29" t="s">
        <v>31</v>
      </c>
      <c r="B105" s="36"/>
      <c r="C105" s="37"/>
      <c r="D105" s="37"/>
      <c r="E105" s="31" t="s">
        <v>139</v>
      </c>
      <c r="F105" s="37"/>
      <c r="G105" s="37"/>
      <c r="H105" s="37"/>
      <c r="I105" s="37"/>
      <c r="J105" s="38"/>
    </row>
    <row r="106">
      <c r="A106" s="29" t="s">
        <v>23</v>
      </c>
      <c r="B106" s="29">
        <v>25</v>
      </c>
      <c r="C106" s="30" t="s">
        <v>140</v>
      </c>
      <c r="D106" s="29" t="s">
        <v>25</v>
      </c>
      <c r="E106" s="31" t="s">
        <v>141</v>
      </c>
      <c r="F106" s="32" t="s">
        <v>27</v>
      </c>
      <c r="G106" s="33">
        <v>22.719999999999999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28</v>
      </c>
      <c r="B107" s="36"/>
      <c r="C107" s="37"/>
      <c r="D107" s="37"/>
      <c r="E107" s="31" t="s">
        <v>142</v>
      </c>
      <c r="F107" s="37"/>
      <c r="G107" s="37"/>
      <c r="H107" s="37"/>
      <c r="I107" s="37"/>
      <c r="J107" s="38"/>
    </row>
    <row r="108">
      <c r="A108" s="29" t="s">
        <v>30</v>
      </c>
      <c r="B108" s="36"/>
      <c r="C108" s="37"/>
      <c r="D108" s="37"/>
      <c r="E108" s="40" t="s">
        <v>143</v>
      </c>
      <c r="F108" s="37"/>
      <c r="G108" s="37"/>
      <c r="H108" s="37"/>
      <c r="I108" s="37"/>
      <c r="J108" s="38"/>
    </row>
    <row r="109" ht="409.5">
      <c r="A109" s="29" t="s">
        <v>31</v>
      </c>
      <c r="B109" s="36"/>
      <c r="C109" s="37"/>
      <c r="D109" s="37"/>
      <c r="E109" s="31" t="s">
        <v>144</v>
      </c>
      <c r="F109" s="37"/>
      <c r="G109" s="37"/>
      <c r="H109" s="37"/>
      <c r="I109" s="37"/>
      <c r="J109" s="38"/>
    </row>
    <row r="110">
      <c r="A110" s="29" t="s">
        <v>23</v>
      </c>
      <c r="B110" s="29">
        <v>26</v>
      </c>
      <c r="C110" s="30" t="s">
        <v>145</v>
      </c>
      <c r="D110" s="29" t="s">
        <v>25</v>
      </c>
      <c r="E110" s="31" t="s">
        <v>146</v>
      </c>
      <c r="F110" s="32" t="s">
        <v>34</v>
      </c>
      <c r="G110" s="33">
        <v>3.2200000000000002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28</v>
      </c>
      <c r="B111" s="36"/>
      <c r="C111" s="37"/>
      <c r="D111" s="37"/>
      <c r="E111" s="31" t="s">
        <v>147</v>
      </c>
      <c r="F111" s="37"/>
      <c r="G111" s="37"/>
      <c r="H111" s="37"/>
      <c r="I111" s="37"/>
      <c r="J111" s="38"/>
    </row>
    <row r="112">
      <c r="A112" s="29" t="s">
        <v>30</v>
      </c>
      <c r="B112" s="36"/>
      <c r="C112" s="37"/>
      <c r="D112" s="37"/>
      <c r="E112" s="40" t="s">
        <v>148</v>
      </c>
      <c r="F112" s="37"/>
      <c r="G112" s="37"/>
      <c r="H112" s="37"/>
      <c r="I112" s="37"/>
      <c r="J112" s="38"/>
    </row>
    <row r="113" ht="330">
      <c r="A113" s="29" t="s">
        <v>31</v>
      </c>
      <c r="B113" s="36"/>
      <c r="C113" s="37"/>
      <c r="D113" s="37"/>
      <c r="E113" s="31" t="s">
        <v>149</v>
      </c>
      <c r="F113" s="37"/>
      <c r="G113" s="37"/>
      <c r="H113" s="37"/>
      <c r="I113" s="37"/>
      <c r="J113" s="38"/>
    </row>
    <row r="114">
      <c r="A114" s="29" t="s">
        <v>23</v>
      </c>
      <c r="B114" s="29">
        <v>27</v>
      </c>
      <c r="C114" s="30" t="s">
        <v>150</v>
      </c>
      <c r="D114" s="29" t="s">
        <v>25</v>
      </c>
      <c r="E114" s="31" t="s">
        <v>151</v>
      </c>
      <c r="F114" s="32" t="s">
        <v>65</v>
      </c>
      <c r="G114" s="33">
        <v>77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28</v>
      </c>
      <c r="B115" s="36"/>
      <c r="C115" s="37"/>
      <c r="D115" s="37"/>
      <c r="E115" s="31" t="s">
        <v>152</v>
      </c>
      <c r="F115" s="37"/>
      <c r="G115" s="37"/>
      <c r="H115" s="37"/>
      <c r="I115" s="37"/>
      <c r="J115" s="38"/>
    </row>
    <row r="116">
      <c r="A116" s="29" t="s">
        <v>30</v>
      </c>
      <c r="B116" s="36"/>
      <c r="C116" s="37"/>
      <c r="D116" s="37"/>
      <c r="E116" s="40" t="s">
        <v>153</v>
      </c>
      <c r="F116" s="37"/>
      <c r="G116" s="37"/>
      <c r="H116" s="37"/>
      <c r="I116" s="37"/>
      <c r="J116" s="38"/>
    </row>
    <row r="117" ht="120">
      <c r="A117" s="29" t="s">
        <v>31</v>
      </c>
      <c r="B117" s="36"/>
      <c r="C117" s="37"/>
      <c r="D117" s="37"/>
      <c r="E117" s="31" t="s">
        <v>154</v>
      </c>
      <c r="F117" s="37"/>
      <c r="G117" s="37"/>
      <c r="H117" s="37"/>
      <c r="I117" s="37"/>
      <c r="J117" s="38"/>
    </row>
    <row r="118">
      <c r="A118" s="29" t="s">
        <v>23</v>
      </c>
      <c r="B118" s="29">
        <v>28</v>
      </c>
      <c r="C118" s="30" t="s">
        <v>155</v>
      </c>
      <c r="D118" s="29" t="s">
        <v>25</v>
      </c>
      <c r="E118" s="31" t="s">
        <v>156</v>
      </c>
      <c r="F118" s="32" t="s">
        <v>65</v>
      </c>
      <c r="G118" s="33">
        <v>38.5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28</v>
      </c>
      <c r="B119" s="36"/>
      <c r="C119" s="37"/>
      <c r="D119" s="37"/>
      <c r="E119" s="31" t="s">
        <v>157</v>
      </c>
      <c r="F119" s="37"/>
      <c r="G119" s="37"/>
      <c r="H119" s="37"/>
      <c r="I119" s="37"/>
      <c r="J119" s="38"/>
    </row>
    <row r="120">
      <c r="A120" s="29" t="s">
        <v>30</v>
      </c>
      <c r="B120" s="36"/>
      <c r="C120" s="37"/>
      <c r="D120" s="37"/>
      <c r="E120" s="40" t="s">
        <v>158</v>
      </c>
      <c r="F120" s="37"/>
      <c r="G120" s="37"/>
      <c r="H120" s="37"/>
      <c r="I120" s="37"/>
      <c r="J120" s="38"/>
    </row>
    <row r="121" ht="120">
      <c r="A121" s="29" t="s">
        <v>31</v>
      </c>
      <c r="B121" s="36"/>
      <c r="C121" s="37"/>
      <c r="D121" s="37"/>
      <c r="E121" s="31" t="s">
        <v>159</v>
      </c>
      <c r="F121" s="37"/>
      <c r="G121" s="37"/>
      <c r="H121" s="37"/>
      <c r="I121" s="37"/>
      <c r="J121" s="38"/>
    </row>
    <row r="122">
      <c r="A122" s="23" t="s">
        <v>20</v>
      </c>
      <c r="B122" s="24"/>
      <c r="C122" s="25" t="s">
        <v>160</v>
      </c>
      <c r="D122" s="26"/>
      <c r="E122" s="23" t="s">
        <v>161</v>
      </c>
      <c r="F122" s="26"/>
      <c r="G122" s="26"/>
      <c r="H122" s="26"/>
      <c r="I122" s="27">
        <f>SUMIFS(I123:I150,A123:A150,"P")</f>
        <v>0</v>
      </c>
      <c r="J122" s="28"/>
    </row>
    <row r="123">
      <c r="A123" s="29" t="s">
        <v>23</v>
      </c>
      <c r="B123" s="29">
        <v>29</v>
      </c>
      <c r="C123" s="30" t="s">
        <v>162</v>
      </c>
      <c r="D123" s="29" t="s">
        <v>25</v>
      </c>
      <c r="E123" s="31" t="s">
        <v>163</v>
      </c>
      <c r="F123" s="32" t="s">
        <v>164</v>
      </c>
      <c r="G123" s="33">
        <v>120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28</v>
      </c>
      <c r="B124" s="36"/>
      <c r="C124" s="37"/>
      <c r="D124" s="37"/>
      <c r="E124" s="31" t="s">
        <v>165</v>
      </c>
      <c r="F124" s="37"/>
      <c r="G124" s="37"/>
      <c r="H124" s="37"/>
      <c r="I124" s="37"/>
      <c r="J124" s="38"/>
    </row>
    <row r="125">
      <c r="A125" s="29" t="s">
        <v>30</v>
      </c>
      <c r="B125" s="36"/>
      <c r="C125" s="37"/>
      <c r="D125" s="37"/>
      <c r="E125" s="40" t="s">
        <v>166</v>
      </c>
      <c r="F125" s="37"/>
      <c r="G125" s="37"/>
      <c r="H125" s="37"/>
      <c r="I125" s="37"/>
      <c r="J125" s="38"/>
    </row>
    <row r="126" ht="45">
      <c r="A126" s="29" t="s">
        <v>31</v>
      </c>
      <c r="B126" s="36"/>
      <c r="C126" s="37"/>
      <c r="D126" s="37"/>
      <c r="E126" s="31" t="s">
        <v>167</v>
      </c>
      <c r="F126" s="37"/>
      <c r="G126" s="37"/>
      <c r="H126" s="37"/>
      <c r="I126" s="37"/>
      <c r="J126" s="38"/>
    </row>
    <row r="127">
      <c r="A127" s="29" t="s">
        <v>23</v>
      </c>
      <c r="B127" s="29">
        <v>30</v>
      </c>
      <c r="C127" s="30" t="s">
        <v>168</v>
      </c>
      <c r="D127" s="29" t="s">
        <v>25</v>
      </c>
      <c r="E127" s="31" t="s">
        <v>169</v>
      </c>
      <c r="F127" s="32" t="s">
        <v>27</v>
      </c>
      <c r="G127" s="33">
        <v>6.9900000000000002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28</v>
      </c>
      <c r="B128" s="36"/>
      <c r="C128" s="37"/>
      <c r="D128" s="37"/>
      <c r="E128" s="31" t="s">
        <v>170</v>
      </c>
      <c r="F128" s="37"/>
      <c r="G128" s="37"/>
      <c r="H128" s="37"/>
      <c r="I128" s="37"/>
      <c r="J128" s="38"/>
    </row>
    <row r="129">
      <c r="A129" s="29" t="s">
        <v>30</v>
      </c>
      <c r="B129" s="36"/>
      <c r="C129" s="37"/>
      <c r="D129" s="37"/>
      <c r="E129" s="40" t="s">
        <v>171</v>
      </c>
      <c r="F129" s="37"/>
      <c r="G129" s="37"/>
      <c r="H129" s="37"/>
      <c r="I129" s="37"/>
      <c r="J129" s="38"/>
    </row>
    <row r="130" ht="409.5">
      <c r="A130" s="29" t="s">
        <v>31</v>
      </c>
      <c r="B130" s="36"/>
      <c r="C130" s="37"/>
      <c r="D130" s="37"/>
      <c r="E130" s="31" t="s">
        <v>172</v>
      </c>
      <c r="F130" s="37"/>
      <c r="G130" s="37"/>
      <c r="H130" s="37"/>
      <c r="I130" s="37"/>
      <c r="J130" s="38"/>
    </row>
    <row r="131">
      <c r="A131" s="29" t="s">
        <v>23</v>
      </c>
      <c r="B131" s="29">
        <v>31</v>
      </c>
      <c r="C131" s="30" t="s">
        <v>173</v>
      </c>
      <c r="D131" s="29" t="s">
        <v>25</v>
      </c>
      <c r="E131" s="31" t="s">
        <v>174</v>
      </c>
      <c r="F131" s="32" t="s">
        <v>34</v>
      </c>
      <c r="G131" s="33">
        <v>1.258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28</v>
      </c>
      <c r="B132" s="36"/>
      <c r="C132" s="37"/>
      <c r="D132" s="37"/>
      <c r="E132" s="31" t="s">
        <v>175</v>
      </c>
      <c r="F132" s="37"/>
      <c r="G132" s="37"/>
      <c r="H132" s="37"/>
      <c r="I132" s="37"/>
      <c r="J132" s="38"/>
    </row>
    <row r="133">
      <c r="A133" s="29" t="s">
        <v>30</v>
      </c>
      <c r="B133" s="36"/>
      <c r="C133" s="37"/>
      <c r="D133" s="37"/>
      <c r="E133" s="40" t="s">
        <v>176</v>
      </c>
      <c r="F133" s="37"/>
      <c r="G133" s="37"/>
      <c r="H133" s="37"/>
      <c r="I133" s="37"/>
      <c r="J133" s="38"/>
    </row>
    <row r="134" ht="300">
      <c r="A134" s="29" t="s">
        <v>31</v>
      </c>
      <c r="B134" s="36"/>
      <c r="C134" s="37"/>
      <c r="D134" s="37"/>
      <c r="E134" s="31" t="s">
        <v>177</v>
      </c>
      <c r="F134" s="37"/>
      <c r="G134" s="37"/>
      <c r="H134" s="37"/>
      <c r="I134" s="37"/>
      <c r="J134" s="38"/>
    </row>
    <row r="135">
      <c r="A135" s="29" t="s">
        <v>23</v>
      </c>
      <c r="B135" s="29">
        <v>32</v>
      </c>
      <c r="C135" s="30" t="s">
        <v>178</v>
      </c>
      <c r="D135" s="29" t="s">
        <v>25</v>
      </c>
      <c r="E135" s="31" t="s">
        <v>179</v>
      </c>
      <c r="F135" s="32" t="s">
        <v>27</v>
      </c>
      <c r="G135" s="33">
        <v>7.2800000000000002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28</v>
      </c>
      <c r="B136" s="36"/>
      <c r="C136" s="37"/>
      <c r="D136" s="37"/>
      <c r="E136" s="41" t="s">
        <v>25</v>
      </c>
      <c r="F136" s="37"/>
      <c r="G136" s="37"/>
      <c r="H136" s="37"/>
      <c r="I136" s="37"/>
      <c r="J136" s="38"/>
    </row>
    <row r="137">
      <c r="A137" s="29" t="s">
        <v>30</v>
      </c>
      <c r="B137" s="36"/>
      <c r="C137" s="37"/>
      <c r="D137" s="37"/>
      <c r="E137" s="40" t="s">
        <v>180</v>
      </c>
      <c r="F137" s="37"/>
      <c r="G137" s="37"/>
      <c r="H137" s="37"/>
      <c r="I137" s="37"/>
      <c r="J137" s="38"/>
    </row>
    <row r="138" ht="409.5">
      <c r="A138" s="29" t="s">
        <v>31</v>
      </c>
      <c r="B138" s="36"/>
      <c r="C138" s="37"/>
      <c r="D138" s="37"/>
      <c r="E138" s="31" t="s">
        <v>181</v>
      </c>
      <c r="F138" s="37"/>
      <c r="G138" s="37"/>
      <c r="H138" s="37"/>
      <c r="I138" s="37"/>
      <c r="J138" s="38"/>
    </row>
    <row r="139">
      <c r="A139" s="29" t="s">
        <v>23</v>
      </c>
      <c r="B139" s="29">
        <v>33</v>
      </c>
      <c r="C139" s="30" t="s">
        <v>182</v>
      </c>
      <c r="D139" s="29" t="s">
        <v>25</v>
      </c>
      <c r="E139" s="31" t="s">
        <v>183</v>
      </c>
      <c r="F139" s="32" t="s">
        <v>34</v>
      </c>
      <c r="G139" s="33">
        <v>0.874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28</v>
      </c>
      <c r="B140" s="36"/>
      <c r="C140" s="37"/>
      <c r="D140" s="37"/>
      <c r="E140" s="31" t="s">
        <v>184</v>
      </c>
      <c r="F140" s="37"/>
      <c r="G140" s="37"/>
      <c r="H140" s="37"/>
      <c r="I140" s="37"/>
      <c r="J140" s="38"/>
    </row>
    <row r="141">
      <c r="A141" s="29" t="s">
        <v>30</v>
      </c>
      <c r="B141" s="36"/>
      <c r="C141" s="37"/>
      <c r="D141" s="37"/>
      <c r="E141" s="40" t="s">
        <v>185</v>
      </c>
      <c r="F141" s="37"/>
      <c r="G141" s="37"/>
      <c r="H141" s="37"/>
      <c r="I141" s="37"/>
      <c r="J141" s="38"/>
    </row>
    <row r="142" ht="330">
      <c r="A142" s="29" t="s">
        <v>31</v>
      </c>
      <c r="B142" s="36"/>
      <c r="C142" s="37"/>
      <c r="D142" s="37"/>
      <c r="E142" s="31" t="s">
        <v>186</v>
      </c>
      <c r="F142" s="37"/>
      <c r="G142" s="37"/>
      <c r="H142" s="37"/>
      <c r="I142" s="37"/>
      <c r="J142" s="38"/>
    </row>
    <row r="143">
      <c r="A143" s="29" t="s">
        <v>23</v>
      </c>
      <c r="B143" s="29">
        <v>34</v>
      </c>
      <c r="C143" s="30" t="s">
        <v>187</v>
      </c>
      <c r="D143" s="29" t="s">
        <v>25</v>
      </c>
      <c r="E143" s="31" t="s">
        <v>188</v>
      </c>
      <c r="F143" s="32" t="s">
        <v>27</v>
      </c>
      <c r="G143" s="33">
        <v>58.5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28</v>
      </c>
      <c r="B144" s="36"/>
      <c r="C144" s="37"/>
      <c r="D144" s="37"/>
      <c r="E144" s="31" t="s">
        <v>189</v>
      </c>
      <c r="F144" s="37"/>
      <c r="G144" s="37"/>
      <c r="H144" s="37"/>
      <c r="I144" s="37"/>
      <c r="J144" s="38"/>
    </row>
    <row r="145" ht="60">
      <c r="A145" s="29" t="s">
        <v>30</v>
      </c>
      <c r="B145" s="36"/>
      <c r="C145" s="37"/>
      <c r="D145" s="37"/>
      <c r="E145" s="40" t="s">
        <v>190</v>
      </c>
      <c r="F145" s="37"/>
      <c r="G145" s="37"/>
      <c r="H145" s="37"/>
      <c r="I145" s="37"/>
      <c r="J145" s="38"/>
    </row>
    <row r="146" ht="409.5">
      <c r="A146" s="29" t="s">
        <v>31</v>
      </c>
      <c r="B146" s="36"/>
      <c r="C146" s="37"/>
      <c r="D146" s="37"/>
      <c r="E146" s="31" t="s">
        <v>181</v>
      </c>
      <c r="F146" s="37"/>
      <c r="G146" s="37"/>
      <c r="H146" s="37"/>
      <c r="I146" s="37"/>
      <c r="J146" s="38"/>
    </row>
    <row r="147">
      <c r="A147" s="29" t="s">
        <v>23</v>
      </c>
      <c r="B147" s="29">
        <v>35</v>
      </c>
      <c r="C147" s="30" t="s">
        <v>191</v>
      </c>
      <c r="D147" s="29" t="s">
        <v>25</v>
      </c>
      <c r="E147" s="31" t="s">
        <v>192</v>
      </c>
      <c r="F147" s="32" t="s">
        <v>34</v>
      </c>
      <c r="G147" s="33">
        <v>11.699999999999999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28</v>
      </c>
      <c r="B148" s="36"/>
      <c r="C148" s="37"/>
      <c r="D148" s="37"/>
      <c r="E148" s="31" t="s">
        <v>193</v>
      </c>
      <c r="F148" s="37"/>
      <c r="G148" s="37"/>
      <c r="H148" s="37"/>
      <c r="I148" s="37"/>
      <c r="J148" s="38"/>
    </row>
    <row r="149">
      <c r="A149" s="29" t="s">
        <v>30</v>
      </c>
      <c r="B149" s="36"/>
      <c r="C149" s="37"/>
      <c r="D149" s="37"/>
      <c r="E149" s="40" t="s">
        <v>194</v>
      </c>
      <c r="F149" s="37"/>
      <c r="G149" s="37"/>
      <c r="H149" s="37"/>
      <c r="I149" s="37"/>
      <c r="J149" s="38"/>
    </row>
    <row r="150" ht="330">
      <c r="A150" s="29" t="s">
        <v>31</v>
      </c>
      <c r="B150" s="36"/>
      <c r="C150" s="37"/>
      <c r="D150" s="37"/>
      <c r="E150" s="31" t="s">
        <v>149</v>
      </c>
      <c r="F150" s="37"/>
      <c r="G150" s="37"/>
      <c r="H150" s="37"/>
      <c r="I150" s="37"/>
      <c r="J150" s="38"/>
    </row>
    <row r="151">
      <c r="A151" s="23" t="s">
        <v>20</v>
      </c>
      <c r="B151" s="24"/>
      <c r="C151" s="25" t="s">
        <v>195</v>
      </c>
      <c r="D151" s="26"/>
      <c r="E151" s="23" t="s">
        <v>196</v>
      </c>
      <c r="F151" s="26"/>
      <c r="G151" s="26"/>
      <c r="H151" s="26"/>
      <c r="I151" s="27">
        <f>SUMIFS(I152:I179,A152:A179,"P")</f>
        <v>0</v>
      </c>
      <c r="J151" s="28"/>
    </row>
    <row r="152">
      <c r="A152" s="29" t="s">
        <v>23</v>
      </c>
      <c r="B152" s="29">
        <v>36</v>
      </c>
      <c r="C152" s="30" t="s">
        <v>197</v>
      </c>
      <c r="D152" s="29" t="s">
        <v>25</v>
      </c>
      <c r="E152" s="31" t="s">
        <v>198</v>
      </c>
      <c r="F152" s="32" t="s">
        <v>27</v>
      </c>
      <c r="G152" s="33">
        <v>2.75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28</v>
      </c>
      <c r="B153" s="36"/>
      <c r="C153" s="37"/>
      <c r="D153" s="37"/>
      <c r="E153" s="31" t="s">
        <v>199</v>
      </c>
      <c r="F153" s="37"/>
      <c r="G153" s="37"/>
      <c r="H153" s="37"/>
      <c r="I153" s="37"/>
      <c r="J153" s="38"/>
    </row>
    <row r="154">
      <c r="A154" s="29" t="s">
        <v>30</v>
      </c>
      <c r="B154" s="36"/>
      <c r="C154" s="37"/>
      <c r="D154" s="37"/>
      <c r="E154" s="40" t="s">
        <v>200</v>
      </c>
      <c r="F154" s="37"/>
      <c r="G154" s="37"/>
      <c r="H154" s="37"/>
      <c r="I154" s="37"/>
      <c r="J154" s="38"/>
    </row>
    <row r="155" ht="409.5">
      <c r="A155" s="29" t="s">
        <v>31</v>
      </c>
      <c r="B155" s="36"/>
      <c r="C155" s="37"/>
      <c r="D155" s="37"/>
      <c r="E155" s="31" t="s">
        <v>181</v>
      </c>
      <c r="F155" s="37"/>
      <c r="G155" s="37"/>
      <c r="H155" s="37"/>
      <c r="I155" s="37"/>
      <c r="J155" s="38"/>
    </row>
    <row r="156">
      <c r="A156" s="29" t="s">
        <v>23</v>
      </c>
      <c r="B156" s="29">
        <v>37</v>
      </c>
      <c r="C156" s="30" t="s">
        <v>201</v>
      </c>
      <c r="D156" s="29" t="s">
        <v>25</v>
      </c>
      <c r="E156" s="31" t="s">
        <v>202</v>
      </c>
      <c r="F156" s="32" t="s">
        <v>27</v>
      </c>
      <c r="G156" s="33">
        <v>5.7400000000000002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28</v>
      </c>
      <c r="B157" s="36"/>
      <c r="C157" s="37"/>
      <c r="D157" s="37"/>
      <c r="E157" s="31" t="s">
        <v>203</v>
      </c>
      <c r="F157" s="37"/>
      <c r="G157" s="37"/>
      <c r="H157" s="37"/>
      <c r="I157" s="37"/>
      <c r="J157" s="38"/>
    </row>
    <row r="158">
      <c r="A158" s="29" t="s">
        <v>30</v>
      </c>
      <c r="B158" s="36"/>
      <c r="C158" s="37"/>
      <c r="D158" s="37"/>
      <c r="E158" s="40" t="s">
        <v>204</v>
      </c>
      <c r="F158" s="37"/>
      <c r="G158" s="37"/>
      <c r="H158" s="37"/>
      <c r="I158" s="37"/>
      <c r="J158" s="38"/>
    </row>
    <row r="159" ht="409.5">
      <c r="A159" s="29" t="s">
        <v>31</v>
      </c>
      <c r="B159" s="36"/>
      <c r="C159" s="37"/>
      <c r="D159" s="37"/>
      <c r="E159" s="31" t="s">
        <v>181</v>
      </c>
      <c r="F159" s="37"/>
      <c r="G159" s="37"/>
      <c r="H159" s="37"/>
      <c r="I159" s="37"/>
      <c r="J159" s="38"/>
    </row>
    <row r="160">
      <c r="A160" s="29" t="s">
        <v>23</v>
      </c>
      <c r="B160" s="29">
        <v>38</v>
      </c>
      <c r="C160" s="30" t="s">
        <v>205</v>
      </c>
      <c r="D160" s="29" t="s">
        <v>25</v>
      </c>
      <c r="E160" s="31" t="s">
        <v>206</v>
      </c>
      <c r="F160" s="32" t="s">
        <v>27</v>
      </c>
      <c r="G160" s="33">
        <v>4.7999999999999998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28</v>
      </c>
      <c r="B161" s="36"/>
      <c r="C161" s="37"/>
      <c r="D161" s="37"/>
      <c r="E161" s="31" t="s">
        <v>207</v>
      </c>
      <c r="F161" s="37"/>
      <c r="G161" s="37"/>
      <c r="H161" s="37"/>
      <c r="I161" s="37"/>
      <c r="J161" s="38"/>
    </row>
    <row r="162">
      <c r="A162" s="29" t="s">
        <v>30</v>
      </c>
      <c r="B162" s="36"/>
      <c r="C162" s="37"/>
      <c r="D162" s="37"/>
      <c r="E162" s="40" t="s">
        <v>208</v>
      </c>
      <c r="F162" s="37"/>
      <c r="G162" s="37"/>
      <c r="H162" s="37"/>
      <c r="I162" s="37"/>
      <c r="J162" s="38"/>
    </row>
    <row r="163" ht="409.5">
      <c r="A163" s="29" t="s">
        <v>31</v>
      </c>
      <c r="B163" s="36"/>
      <c r="C163" s="37"/>
      <c r="D163" s="37"/>
      <c r="E163" s="31" t="s">
        <v>181</v>
      </c>
      <c r="F163" s="37"/>
      <c r="G163" s="37"/>
      <c r="H163" s="37"/>
      <c r="I163" s="37"/>
      <c r="J163" s="38"/>
    </row>
    <row r="164" ht="30">
      <c r="A164" s="29" t="s">
        <v>23</v>
      </c>
      <c r="B164" s="29">
        <v>39</v>
      </c>
      <c r="C164" s="30" t="s">
        <v>209</v>
      </c>
      <c r="D164" s="29" t="s">
        <v>25</v>
      </c>
      <c r="E164" s="31" t="s">
        <v>210</v>
      </c>
      <c r="F164" s="32" t="s">
        <v>27</v>
      </c>
      <c r="G164" s="33">
        <v>34.649999999999999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28</v>
      </c>
      <c r="B165" s="36"/>
      <c r="C165" s="37"/>
      <c r="D165" s="37"/>
      <c r="E165" s="31" t="s">
        <v>211</v>
      </c>
      <c r="F165" s="37"/>
      <c r="G165" s="37"/>
      <c r="H165" s="37"/>
      <c r="I165" s="37"/>
      <c r="J165" s="38"/>
    </row>
    <row r="166">
      <c r="A166" s="29" t="s">
        <v>30</v>
      </c>
      <c r="B166" s="36"/>
      <c r="C166" s="37"/>
      <c r="D166" s="37"/>
      <c r="E166" s="40" t="s">
        <v>212</v>
      </c>
      <c r="F166" s="37"/>
      <c r="G166" s="37"/>
      <c r="H166" s="37"/>
      <c r="I166" s="37"/>
      <c r="J166" s="38"/>
    </row>
    <row r="167" ht="60">
      <c r="A167" s="29" t="s">
        <v>31</v>
      </c>
      <c r="B167" s="36"/>
      <c r="C167" s="37"/>
      <c r="D167" s="37"/>
      <c r="E167" s="31" t="s">
        <v>213</v>
      </c>
      <c r="F167" s="37"/>
      <c r="G167" s="37"/>
      <c r="H167" s="37"/>
      <c r="I167" s="37"/>
      <c r="J167" s="38"/>
    </row>
    <row r="168">
      <c r="A168" s="29" t="s">
        <v>23</v>
      </c>
      <c r="B168" s="29">
        <v>40</v>
      </c>
      <c r="C168" s="30" t="s">
        <v>214</v>
      </c>
      <c r="D168" s="29" t="s">
        <v>25</v>
      </c>
      <c r="E168" s="31" t="s">
        <v>215</v>
      </c>
      <c r="F168" s="32" t="s">
        <v>27</v>
      </c>
      <c r="G168" s="33">
        <v>9.9000000000000004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28</v>
      </c>
      <c r="B169" s="36"/>
      <c r="C169" s="37"/>
      <c r="D169" s="37"/>
      <c r="E169" s="31" t="s">
        <v>216</v>
      </c>
      <c r="F169" s="37"/>
      <c r="G169" s="37"/>
      <c r="H169" s="37"/>
      <c r="I169" s="37"/>
      <c r="J169" s="38"/>
    </row>
    <row r="170">
      <c r="A170" s="29" t="s">
        <v>30</v>
      </c>
      <c r="B170" s="36"/>
      <c r="C170" s="37"/>
      <c r="D170" s="37"/>
      <c r="E170" s="40" t="s">
        <v>217</v>
      </c>
      <c r="F170" s="37"/>
      <c r="G170" s="37"/>
      <c r="H170" s="37"/>
      <c r="I170" s="37"/>
      <c r="J170" s="38"/>
    </row>
    <row r="171" ht="45">
      <c r="A171" s="29" t="s">
        <v>31</v>
      </c>
      <c r="B171" s="36"/>
      <c r="C171" s="37"/>
      <c r="D171" s="37"/>
      <c r="E171" s="31" t="s">
        <v>218</v>
      </c>
      <c r="F171" s="37"/>
      <c r="G171" s="37"/>
      <c r="H171" s="37"/>
      <c r="I171" s="37"/>
      <c r="J171" s="38"/>
    </row>
    <row r="172">
      <c r="A172" s="29" t="s">
        <v>23</v>
      </c>
      <c r="B172" s="29">
        <v>41</v>
      </c>
      <c r="C172" s="30" t="s">
        <v>219</v>
      </c>
      <c r="D172" s="29" t="s">
        <v>25</v>
      </c>
      <c r="E172" s="31" t="s">
        <v>220</v>
      </c>
      <c r="F172" s="32" t="s">
        <v>27</v>
      </c>
      <c r="G172" s="33">
        <v>6.4000000000000004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28</v>
      </c>
      <c r="B173" s="36"/>
      <c r="C173" s="37"/>
      <c r="D173" s="37"/>
      <c r="E173" s="31" t="s">
        <v>221</v>
      </c>
      <c r="F173" s="37"/>
      <c r="G173" s="37"/>
      <c r="H173" s="37"/>
      <c r="I173" s="37"/>
      <c r="J173" s="38"/>
    </row>
    <row r="174">
      <c r="A174" s="29" t="s">
        <v>30</v>
      </c>
      <c r="B174" s="36"/>
      <c r="C174" s="37"/>
      <c r="D174" s="37"/>
      <c r="E174" s="40" t="s">
        <v>222</v>
      </c>
      <c r="F174" s="37"/>
      <c r="G174" s="37"/>
      <c r="H174" s="37"/>
      <c r="I174" s="37"/>
      <c r="J174" s="38"/>
    </row>
    <row r="175" ht="150">
      <c r="A175" s="29" t="s">
        <v>31</v>
      </c>
      <c r="B175" s="36"/>
      <c r="C175" s="37"/>
      <c r="D175" s="37"/>
      <c r="E175" s="31" t="s">
        <v>223</v>
      </c>
      <c r="F175" s="37"/>
      <c r="G175" s="37"/>
      <c r="H175" s="37"/>
      <c r="I175" s="37"/>
      <c r="J175" s="38"/>
    </row>
    <row r="176">
      <c r="A176" s="29" t="s">
        <v>23</v>
      </c>
      <c r="B176" s="29">
        <v>42</v>
      </c>
      <c r="C176" s="30" t="s">
        <v>224</v>
      </c>
      <c r="D176" s="29" t="s">
        <v>25</v>
      </c>
      <c r="E176" s="31" t="s">
        <v>225</v>
      </c>
      <c r="F176" s="32" t="s">
        <v>27</v>
      </c>
      <c r="G176" s="33">
        <v>0.95999999999999996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28</v>
      </c>
      <c r="B177" s="36"/>
      <c r="C177" s="37"/>
      <c r="D177" s="37"/>
      <c r="E177" s="31" t="s">
        <v>226</v>
      </c>
      <c r="F177" s="37"/>
      <c r="G177" s="37"/>
      <c r="H177" s="37"/>
      <c r="I177" s="37"/>
      <c r="J177" s="38"/>
    </row>
    <row r="178">
      <c r="A178" s="29" t="s">
        <v>30</v>
      </c>
      <c r="B178" s="36"/>
      <c r="C178" s="37"/>
      <c r="D178" s="37"/>
      <c r="E178" s="40" t="s">
        <v>227</v>
      </c>
      <c r="F178" s="37"/>
      <c r="G178" s="37"/>
      <c r="H178" s="37"/>
      <c r="I178" s="37"/>
      <c r="J178" s="38"/>
    </row>
    <row r="179" ht="409.5">
      <c r="A179" s="29" t="s">
        <v>31</v>
      </c>
      <c r="B179" s="36"/>
      <c r="C179" s="37"/>
      <c r="D179" s="37"/>
      <c r="E179" s="31" t="s">
        <v>228</v>
      </c>
      <c r="F179" s="37"/>
      <c r="G179" s="37"/>
      <c r="H179" s="37"/>
      <c r="I179" s="37"/>
      <c r="J179" s="38"/>
    </row>
    <row r="180">
      <c r="A180" s="23" t="s">
        <v>20</v>
      </c>
      <c r="B180" s="24"/>
      <c r="C180" s="25" t="s">
        <v>229</v>
      </c>
      <c r="D180" s="26"/>
      <c r="E180" s="23" t="s">
        <v>230</v>
      </c>
      <c r="F180" s="26"/>
      <c r="G180" s="26"/>
      <c r="H180" s="26"/>
      <c r="I180" s="27">
        <f>SUMIFS(I181:I216,A181:A216,"P")</f>
        <v>0</v>
      </c>
      <c r="J180" s="28"/>
    </row>
    <row r="181">
      <c r="A181" s="29" t="s">
        <v>23</v>
      </c>
      <c r="B181" s="29">
        <v>43</v>
      </c>
      <c r="C181" s="30" t="s">
        <v>231</v>
      </c>
      <c r="D181" s="29" t="s">
        <v>25</v>
      </c>
      <c r="E181" s="31" t="s">
        <v>232</v>
      </c>
      <c r="F181" s="32" t="s">
        <v>65</v>
      </c>
      <c r="G181" s="33">
        <v>74.25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28</v>
      </c>
      <c r="B182" s="36"/>
      <c r="C182" s="37"/>
      <c r="D182" s="37"/>
      <c r="E182" s="31" t="s">
        <v>233</v>
      </c>
      <c r="F182" s="37"/>
      <c r="G182" s="37"/>
      <c r="H182" s="37"/>
      <c r="I182" s="37"/>
      <c r="J182" s="38"/>
    </row>
    <row r="183">
      <c r="A183" s="29" t="s">
        <v>30</v>
      </c>
      <c r="B183" s="36"/>
      <c r="C183" s="37"/>
      <c r="D183" s="37"/>
      <c r="E183" s="40" t="s">
        <v>234</v>
      </c>
      <c r="F183" s="37"/>
      <c r="G183" s="37"/>
      <c r="H183" s="37"/>
      <c r="I183" s="37"/>
      <c r="J183" s="38"/>
    </row>
    <row r="184" ht="150">
      <c r="A184" s="29" t="s">
        <v>31</v>
      </c>
      <c r="B184" s="36"/>
      <c r="C184" s="37"/>
      <c r="D184" s="37"/>
      <c r="E184" s="31" t="s">
        <v>235</v>
      </c>
      <c r="F184" s="37"/>
      <c r="G184" s="37"/>
      <c r="H184" s="37"/>
      <c r="I184" s="37"/>
      <c r="J184" s="38"/>
    </row>
    <row r="185">
      <c r="A185" s="29" t="s">
        <v>23</v>
      </c>
      <c r="B185" s="29">
        <v>44</v>
      </c>
      <c r="C185" s="30" t="s">
        <v>236</v>
      </c>
      <c r="D185" s="29" t="s">
        <v>25</v>
      </c>
      <c r="E185" s="31" t="s">
        <v>237</v>
      </c>
      <c r="F185" s="32" t="s">
        <v>65</v>
      </c>
      <c r="G185" s="33">
        <v>66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28</v>
      </c>
      <c r="B186" s="36"/>
      <c r="C186" s="37"/>
      <c r="D186" s="37"/>
      <c r="E186" s="31" t="s">
        <v>238</v>
      </c>
      <c r="F186" s="37"/>
      <c r="G186" s="37"/>
      <c r="H186" s="37"/>
      <c r="I186" s="37"/>
      <c r="J186" s="38"/>
    </row>
    <row r="187">
      <c r="A187" s="29" t="s">
        <v>30</v>
      </c>
      <c r="B187" s="36"/>
      <c r="C187" s="37"/>
      <c r="D187" s="37"/>
      <c r="E187" s="40" t="s">
        <v>239</v>
      </c>
      <c r="F187" s="37"/>
      <c r="G187" s="37"/>
      <c r="H187" s="37"/>
      <c r="I187" s="37"/>
      <c r="J187" s="38"/>
    </row>
    <row r="188" ht="60">
      <c r="A188" s="29" t="s">
        <v>31</v>
      </c>
      <c r="B188" s="36"/>
      <c r="C188" s="37"/>
      <c r="D188" s="37"/>
      <c r="E188" s="31" t="s">
        <v>240</v>
      </c>
      <c r="F188" s="37"/>
      <c r="G188" s="37"/>
      <c r="H188" s="37"/>
      <c r="I188" s="37"/>
      <c r="J188" s="38"/>
    </row>
    <row r="189">
      <c r="A189" s="29" t="s">
        <v>23</v>
      </c>
      <c r="B189" s="29">
        <v>45</v>
      </c>
      <c r="C189" s="30" t="s">
        <v>241</v>
      </c>
      <c r="D189" s="29" t="s">
        <v>25</v>
      </c>
      <c r="E189" s="31" t="s">
        <v>242</v>
      </c>
      <c r="F189" s="32" t="s">
        <v>65</v>
      </c>
      <c r="G189" s="33">
        <v>82.5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28</v>
      </c>
      <c r="B190" s="36"/>
      <c r="C190" s="37"/>
      <c r="D190" s="37"/>
      <c r="E190" s="31" t="s">
        <v>243</v>
      </c>
      <c r="F190" s="37"/>
      <c r="G190" s="37"/>
      <c r="H190" s="37"/>
      <c r="I190" s="37"/>
      <c r="J190" s="38"/>
    </row>
    <row r="191">
      <c r="A191" s="29" t="s">
        <v>30</v>
      </c>
      <c r="B191" s="36"/>
      <c r="C191" s="37"/>
      <c r="D191" s="37"/>
      <c r="E191" s="40" t="s">
        <v>244</v>
      </c>
      <c r="F191" s="37"/>
      <c r="G191" s="37"/>
      <c r="H191" s="37"/>
      <c r="I191" s="37"/>
      <c r="J191" s="38"/>
    </row>
    <row r="192" ht="150">
      <c r="A192" s="29" t="s">
        <v>31</v>
      </c>
      <c r="B192" s="36"/>
      <c r="C192" s="37"/>
      <c r="D192" s="37"/>
      <c r="E192" s="31" t="s">
        <v>245</v>
      </c>
      <c r="F192" s="37"/>
      <c r="G192" s="37"/>
      <c r="H192" s="37"/>
      <c r="I192" s="37"/>
      <c r="J192" s="38"/>
    </row>
    <row r="193">
      <c r="A193" s="29" t="s">
        <v>23</v>
      </c>
      <c r="B193" s="29">
        <v>46</v>
      </c>
      <c r="C193" s="30" t="s">
        <v>246</v>
      </c>
      <c r="D193" s="29" t="s">
        <v>25</v>
      </c>
      <c r="E193" s="31" t="s">
        <v>247</v>
      </c>
      <c r="F193" s="32" t="s">
        <v>65</v>
      </c>
      <c r="G193" s="33">
        <v>82.5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28</v>
      </c>
      <c r="B194" s="36"/>
      <c r="C194" s="37"/>
      <c r="D194" s="37"/>
      <c r="E194" s="31" t="s">
        <v>248</v>
      </c>
      <c r="F194" s="37"/>
      <c r="G194" s="37"/>
      <c r="H194" s="37"/>
      <c r="I194" s="37"/>
      <c r="J194" s="38"/>
    </row>
    <row r="195">
      <c r="A195" s="29" t="s">
        <v>30</v>
      </c>
      <c r="B195" s="36"/>
      <c r="C195" s="37"/>
      <c r="D195" s="37"/>
      <c r="E195" s="40" t="s">
        <v>244</v>
      </c>
      <c r="F195" s="37"/>
      <c r="G195" s="37"/>
      <c r="H195" s="37"/>
      <c r="I195" s="37"/>
      <c r="J195" s="38"/>
    </row>
    <row r="196" ht="75">
      <c r="A196" s="29" t="s">
        <v>31</v>
      </c>
      <c r="B196" s="36"/>
      <c r="C196" s="37"/>
      <c r="D196" s="37"/>
      <c r="E196" s="31" t="s">
        <v>249</v>
      </c>
      <c r="F196" s="37"/>
      <c r="G196" s="37"/>
      <c r="H196" s="37"/>
      <c r="I196" s="37"/>
      <c r="J196" s="38"/>
    </row>
    <row r="197">
      <c r="A197" s="29" t="s">
        <v>23</v>
      </c>
      <c r="B197" s="29">
        <v>47</v>
      </c>
      <c r="C197" s="30" t="s">
        <v>250</v>
      </c>
      <c r="D197" s="29" t="s">
        <v>25</v>
      </c>
      <c r="E197" s="31" t="s">
        <v>251</v>
      </c>
      <c r="F197" s="32" t="s">
        <v>65</v>
      </c>
      <c r="G197" s="33">
        <v>165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28</v>
      </c>
      <c r="B198" s="36"/>
      <c r="C198" s="37"/>
      <c r="D198" s="37"/>
      <c r="E198" s="31" t="s">
        <v>252</v>
      </c>
      <c r="F198" s="37"/>
      <c r="G198" s="37"/>
      <c r="H198" s="37"/>
      <c r="I198" s="37"/>
      <c r="J198" s="38"/>
    </row>
    <row r="199">
      <c r="A199" s="29" t="s">
        <v>30</v>
      </c>
      <c r="B199" s="36"/>
      <c r="C199" s="37"/>
      <c r="D199" s="37"/>
      <c r="E199" s="40" t="s">
        <v>253</v>
      </c>
      <c r="F199" s="37"/>
      <c r="G199" s="37"/>
      <c r="H199" s="37"/>
      <c r="I199" s="37"/>
      <c r="J199" s="38"/>
    </row>
    <row r="200" ht="75">
      <c r="A200" s="29" t="s">
        <v>31</v>
      </c>
      <c r="B200" s="36"/>
      <c r="C200" s="37"/>
      <c r="D200" s="37"/>
      <c r="E200" s="31" t="s">
        <v>249</v>
      </c>
      <c r="F200" s="37"/>
      <c r="G200" s="37"/>
      <c r="H200" s="37"/>
      <c r="I200" s="37"/>
      <c r="J200" s="38"/>
    </row>
    <row r="201" ht="30">
      <c r="A201" s="29" t="s">
        <v>23</v>
      </c>
      <c r="B201" s="29">
        <v>48</v>
      </c>
      <c r="C201" s="30" t="s">
        <v>254</v>
      </c>
      <c r="D201" s="29" t="s">
        <v>25</v>
      </c>
      <c r="E201" s="31" t="s">
        <v>255</v>
      </c>
      <c r="F201" s="32" t="s">
        <v>65</v>
      </c>
      <c r="G201" s="33">
        <v>335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28</v>
      </c>
      <c r="B202" s="36"/>
      <c r="C202" s="37"/>
      <c r="D202" s="37"/>
      <c r="E202" s="31" t="s">
        <v>256</v>
      </c>
      <c r="F202" s="37"/>
      <c r="G202" s="37"/>
      <c r="H202" s="37"/>
      <c r="I202" s="37"/>
      <c r="J202" s="38"/>
    </row>
    <row r="203">
      <c r="A203" s="29" t="s">
        <v>30</v>
      </c>
      <c r="B203" s="36"/>
      <c r="C203" s="37"/>
      <c r="D203" s="37"/>
      <c r="E203" s="40" t="s">
        <v>257</v>
      </c>
      <c r="F203" s="37"/>
      <c r="G203" s="37"/>
      <c r="H203" s="37"/>
      <c r="I203" s="37"/>
      <c r="J203" s="38"/>
    </row>
    <row r="204" ht="165">
      <c r="A204" s="29" t="s">
        <v>31</v>
      </c>
      <c r="B204" s="36"/>
      <c r="C204" s="37"/>
      <c r="D204" s="37"/>
      <c r="E204" s="31" t="s">
        <v>258</v>
      </c>
      <c r="F204" s="37"/>
      <c r="G204" s="37"/>
      <c r="H204" s="37"/>
      <c r="I204" s="37"/>
      <c r="J204" s="38"/>
    </row>
    <row r="205">
      <c r="A205" s="29" t="s">
        <v>23</v>
      </c>
      <c r="B205" s="29">
        <v>49</v>
      </c>
      <c r="C205" s="30" t="s">
        <v>259</v>
      </c>
      <c r="D205" s="29" t="s">
        <v>25</v>
      </c>
      <c r="E205" s="31" t="s">
        <v>260</v>
      </c>
      <c r="F205" s="32" t="s">
        <v>65</v>
      </c>
      <c r="G205" s="33">
        <v>335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28</v>
      </c>
      <c r="B206" s="36"/>
      <c r="C206" s="37"/>
      <c r="D206" s="37"/>
      <c r="E206" s="31" t="s">
        <v>261</v>
      </c>
      <c r="F206" s="37"/>
      <c r="G206" s="37"/>
      <c r="H206" s="37"/>
      <c r="I206" s="37"/>
      <c r="J206" s="38"/>
    </row>
    <row r="207">
      <c r="A207" s="29" t="s">
        <v>30</v>
      </c>
      <c r="B207" s="36"/>
      <c r="C207" s="37"/>
      <c r="D207" s="37"/>
      <c r="E207" s="40" t="s">
        <v>257</v>
      </c>
      <c r="F207" s="37"/>
      <c r="G207" s="37"/>
      <c r="H207" s="37"/>
      <c r="I207" s="37"/>
      <c r="J207" s="38"/>
    </row>
    <row r="208" ht="165">
      <c r="A208" s="29" t="s">
        <v>31</v>
      </c>
      <c r="B208" s="36"/>
      <c r="C208" s="37"/>
      <c r="D208" s="37"/>
      <c r="E208" s="31" t="s">
        <v>258</v>
      </c>
      <c r="F208" s="37"/>
      <c r="G208" s="37"/>
      <c r="H208" s="37"/>
      <c r="I208" s="37"/>
      <c r="J208" s="38"/>
    </row>
    <row r="209">
      <c r="A209" s="29" t="s">
        <v>23</v>
      </c>
      <c r="B209" s="29">
        <v>50</v>
      </c>
      <c r="C209" s="30" t="s">
        <v>262</v>
      </c>
      <c r="D209" s="29" t="s">
        <v>25</v>
      </c>
      <c r="E209" s="31" t="s">
        <v>263</v>
      </c>
      <c r="F209" s="32" t="s">
        <v>65</v>
      </c>
      <c r="G209" s="33">
        <v>24.75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28</v>
      </c>
      <c r="B210" s="36"/>
      <c r="C210" s="37"/>
      <c r="D210" s="37"/>
      <c r="E210" s="31" t="s">
        <v>264</v>
      </c>
      <c r="F210" s="37"/>
      <c r="G210" s="37"/>
      <c r="H210" s="37"/>
      <c r="I210" s="37"/>
      <c r="J210" s="38"/>
    </row>
    <row r="211">
      <c r="A211" s="29" t="s">
        <v>30</v>
      </c>
      <c r="B211" s="36"/>
      <c r="C211" s="37"/>
      <c r="D211" s="37"/>
      <c r="E211" s="40" t="s">
        <v>265</v>
      </c>
      <c r="F211" s="37"/>
      <c r="G211" s="37"/>
      <c r="H211" s="37"/>
      <c r="I211" s="37"/>
      <c r="J211" s="38"/>
    </row>
    <row r="212" ht="165">
      <c r="A212" s="29" t="s">
        <v>31</v>
      </c>
      <c r="B212" s="36"/>
      <c r="C212" s="37"/>
      <c r="D212" s="37"/>
      <c r="E212" s="31" t="s">
        <v>258</v>
      </c>
      <c r="F212" s="37"/>
      <c r="G212" s="37"/>
      <c r="H212" s="37"/>
      <c r="I212" s="37"/>
      <c r="J212" s="38"/>
    </row>
    <row r="213">
      <c r="A213" s="29" t="s">
        <v>23</v>
      </c>
      <c r="B213" s="29">
        <v>51</v>
      </c>
      <c r="C213" s="30" t="s">
        <v>266</v>
      </c>
      <c r="D213" s="29" t="s">
        <v>25</v>
      </c>
      <c r="E213" s="31" t="s">
        <v>267</v>
      </c>
      <c r="F213" s="32" t="s">
        <v>79</v>
      </c>
      <c r="G213" s="33">
        <v>23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28</v>
      </c>
      <c r="B214" s="36"/>
      <c r="C214" s="37"/>
      <c r="D214" s="37"/>
      <c r="E214" s="31" t="s">
        <v>268</v>
      </c>
      <c r="F214" s="37"/>
      <c r="G214" s="37"/>
      <c r="H214" s="37"/>
      <c r="I214" s="37"/>
      <c r="J214" s="38"/>
    </row>
    <row r="215">
      <c r="A215" s="29" t="s">
        <v>30</v>
      </c>
      <c r="B215" s="36"/>
      <c r="C215" s="37"/>
      <c r="D215" s="37"/>
      <c r="E215" s="40" t="s">
        <v>269</v>
      </c>
      <c r="F215" s="37"/>
      <c r="G215" s="37"/>
      <c r="H215" s="37"/>
      <c r="I215" s="37"/>
      <c r="J215" s="38"/>
    </row>
    <row r="216" ht="45">
      <c r="A216" s="29" t="s">
        <v>31</v>
      </c>
      <c r="B216" s="36"/>
      <c r="C216" s="37"/>
      <c r="D216" s="37"/>
      <c r="E216" s="31" t="s">
        <v>270</v>
      </c>
      <c r="F216" s="37"/>
      <c r="G216" s="37"/>
      <c r="H216" s="37"/>
      <c r="I216" s="37"/>
      <c r="J216" s="38"/>
    </row>
    <row r="217">
      <c r="A217" s="23" t="s">
        <v>20</v>
      </c>
      <c r="B217" s="24"/>
      <c r="C217" s="25" t="s">
        <v>271</v>
      </c>
      <c r="D217" s="26"/>
      <c r="E217" s="23" t="s">
        <v>272</v>
      </c>
      <c r="F217" s="26"/>
      <c r="G217" s="26"/>
      <c r="H217" s="26"/>
      <c r="I217" s="27">
        <f>SUMIFS(I218:I221,A218:A221,"P")</f>
        <v>0</v>
      </c>
      <c r="J217" s="28"/>
    </row>
    <row r="218">
      <c r="A218" s="29" t="s">
        <v>23</v>
      </c>
      <c r="B218" s="29">
        <v>52</v>
      </c>
      <c r="C218" s="30" t="s">
        <v>273</v>
      </c>
      <c r="D218" s="29" t="s">
        <v>25</v>
      </c>
      <c r="E218" s="31" t="s">
        <v>274</v>
      </c>
      <c r="F218" s="32" t="s">
        <v>65</v>
      </c>
      <c r="G218" s="33">
        <v>15.08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28</v>
      </c>
      <c r="B219" s="36"/>
      <c r="C219" s="37"/>
      <c r="D219" s="37"/>
      <c r="E219" s="31" t="s">
        <v>275</v>
      </c>
      <c r="F219" s="37"/>
      <c r="G219" s="37"/>
      <c r="H219" s="37"/>
      <c r="I219" s="37"/>
      <c r="J219" s="38"/>
    </row>
    <row r="220">
      <c r="A220" s="29" t="s">
        <v>30</v>
      </c>
      <c r="B220" s="36"/>
      <c r="C220" s="37"/>
      <c r="D220" s="37"/>
      <c r="E220" s="40" t="s">
        <v>276</v>
      </c>
      <c r="F220" s="37"/>
      <c r="G220" s="37"/>
      <c r="H220" s="37"/>
      <c r="I220" s="37"/>
      <c r="J220" s="38"/>
    </row>
    <row r="221" ht="30">
      <c r="A221" s="29" t="s">
        <v>31</v>
      </c>
      <c r="B221" s="36"/>
      <c r="C221" s="37"/>
      <c r="D221" s="37"/>
      <c r="E221" s="31" t="s">
        <v>277</v>
      </c>
      <c r="F221" s="37"/>
      <c r="G221" s="37"/>
      <c r="H221" s="37"/>
      <c r="I221" s="37"/>
      <c r="J221" s="38"/>
    </row>
    <row r="222">
      <c r="A222" s="23" t="s">
        <v>20</v>
      </c>
      <c r="B222" s="24"/>
      <c r="C222" s="25" t="s">
        <v>278</v>
      </c>
      <c r="D222" s="26"/>
      <c r="E222" s="23" t="s">
        <v>279</v>
      </c>
      <c r="F222" s="26"/>
      <c r="G222" s="26"/>
      <c r="H222" s="26"/>
      <c r="I222" s="27">
        <f>SUMIFS(I223:I242,A223:A242,"P")</f>
        <v>0</v>
      </c>
      <c r="J222" s="28"/>
    </row>
    <row r="223" ht="30">
      <c r="A223" s="29" t="s">
        <v>23</v>
      </c>
      <c r="B223" s="29">
        <v>53</v>
      </c>
      <c r="C223" s="30" t="s">
        <v>280</v>
      </c>
      <c r="D223" s="29" t="s">
        <v>25</v>
      </c>
      <c r="E223" s="31" t="s">
        <v>281</v>
      </c>
      <c r="F223" s="32" t="s">
        <v>65</v>
      </c>
      <c r="G223" s="33">
        <v>126.40000000000001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28</v>
      </c>
      <c r="B224" s="36"/>
      <c r="C224" s="37"/>
      <c r="D224" s="37"/>
      <c r="E224" s="31" t="s">
        <v>282</v>
      </c>
      <c r="F224" s="37"/>
      <c r="G224" s="37"/>
      <c r="H224" s="37"/>
      <c r="I224" s="37"/>
      <c r="J224" s="38"/>
    </row>
    <row r="225">
      <c r="A225" s="29" t="s">
        <v>30</v>
      </c>
      <c r="B225" s="36"/>
      <c r="C225" s="37"/>
      <c r="D225" s="37"/>
      <c r="E225" s="40" t="s">
        <v>283</v>
      </c>
      <c r="F225" s="37"/>
      <c r="G225" s="37"/>
      <c r="H225" s="37"/>
      <c r="I225" s="37"/>
      <c r="J225" s="38"/>
    </row>
    <row r="226" ht="285">
      <c r="A226" s="29" t="s">
        <v>31</v>
      </c>
      <c r="B226" s="36"/>
      <c r="C226" s="37"/>
      <c r="D226" s="37"/>
      <c r="E226" s="31" t="s">
        <v>284</v>
      </c>
      <c r="F226" s="37"/>
      <c r="G226" s="37"/>
      <c r="H226" s="37"/>
      <c r="I226" s="37"/>
      <c r="J226" s="38"/>
    </row>
    <row r="227" ht="30">
      <c r="A227" s="29" t="s">
        <v>23</v>
      </c>
      <c r="B227" s="29">
        <v>54</v>
      </c>
      <c r="C227" s="30" t="s">
        <v>285</v>
      </c>
      <c r="D227" s="29" t="s">
        <v>25</v>
      </c>
      <c r="E227" s="31" t="s">
        <v>286</v>
      </c>
      <c r="F227" s="32" t="s">
        <v>65</v>
      </c>
      <c r="G227" s="33">
        <v>36.090000000000003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28</v>
      </c>
      <c r="B228" s="36"/>
      <c r="C228" s="37"/>
      <c r="D228" s="37"/>
      <c r="E228" s="31" t="s">
        <v>287</v>
      </c>
      <c r="F228" s="37"/>
      <c r="G228" s="37"/>
      <c r="H228" s="37"/>
      <c r="I228" s="37"/>
      <c r="J228" s="38"/>
    </row>
    <row r="229" ht="45">
      <c r="A229" s="29" t="s">
        <v>30</v>
      </c>
      <c r="B229" s="36"/>
      <c r="C229" s="37"/>
      <c r="D229" s="37"/>
      <c r="E229" s="40" t="s">
        <v>288</v>
      </c>
      <c r="F229" s="37"/>
      <c r="G229" s="37"/>
      <c r="H229" s="37"/>
      <c r="I229" s="37"/>
      <c r="J229" s="38"/>
    </row>
    <row r="230" ht="300">
      <c r="A230" s="29" t="s">
        <v>31</v>
      </c>
      <c r="B230" s="36"/>
      <c r="C230" s="37"/>
      <c r="D230" s="37"/>
      <c r="E230" s="31" t="s">
        <v>289</v>
      </c>
      <c r="F230" s="37"/>
      <c r="G230" s="37"/>
      <c r="H230" s="37"/>
      <c r="I230" s="37"/>
      <c r="J230" s="38"/>
    </row>
    <row r="231">
      <c r="A231" s="29" t="s">
        <v>23</v>
      </c>
      <c r="B231" s="29">
        <v>55</v>
      </c>
      <c r="C231" s="30" t="s">
        <v>290</v>
      </c>
      <c r="D231" s="29" t="s">
        <v>25</v>
      </c>
      <c r="E231" s="31" t="s">
        <v>291</v>
      </c>
      <c r="F231" s="32" t="s">
        <v>65</v>
      </c>
      <c r="G231" s="33">
        <v>13.800000000000001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28</v>
      </c>
      <c r="B232" s="36"/>
      <c r="C232" s="37"/>
      <c r="D232" s="37"/>
      <c r="E232" s="31" t="s">
        <v>292</v>
      </c>
      <c r="F232" s="37"/>
      <c r="G232" s="37"/>
      <c r="H232" s="37"/>
      <c r="I232" s="37"/>
      <c r="J232" s="38"/>
    </row>
    <row r="233">
      <c r="A233" s="29" t="s">
        <v>30</v>
      </c>
      <c r="B233" s="36"/>
      <c r="C233" s="37"/>
      <c r="D233" s="37"/>
      <c r="E233" s="40" t="s">
        <v>293</v>
      </c>
      <c r="F233" s="37"/>
      <c r="G233" s="37"/>
      <c r="H233" s="37"/>
      <c r="I233" s="37"/>
      <c r="J233" s="38"/>
    </row>
    <row r="234" ht="45">
      <c r="A234" s="29" t="s">
        <v>31</v>
      </c>
      <c r="B234" s="36"/>
      <c r="C234" s="37"/>
      <c r="D234" s="37"/>
      <c r="E234" s="31" t="s">
        <v>294</v>
      </c>
      <c r="F234" s="37"/>
      <c r="G234" s="37"/>
      <c r="H234" s="37"/>
      <c r="I234" s="37"/>
      <c r="J234" s="38"/>
    </row>
    <row r="235">
      <c r="A235" s="29" t="s">
        <v>23</v>
      </c>
      <c r="B235" s="29">
        <v>56</v>
      </c>
      <c r="C235" s="30" t="s">
        <v>295</v>
      </c>
      <c r="D235" s="29" t="s">
        <v>25</v>
      </c>
      <c r="E235" s="31" t="s">
        <v>296</v>
      </c>
      <c r="F235" s="32" t="s">
        <v>65</v>
      </c>
      <c r="G235" s="33">
        <v>69.799999999999997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28</v>
      </c>
      <c r="B236" s="36"/>
      <c r="C236" s="37"/>
      <c r="D236" s="37"/>
      <c r="E236" s="31" t="s">
        <v>297</v>
      </c>
      <c r="F236" s="37"/>
      <c r="G236" s="37"/>
      <c r="H236" s="37"/>
      <c r="I236" s="37"/>
      <c r="J236" s="38"/>
    </row>
    <row r="237" ht="60">
      <c r="A237" s="29" t="s">
        <v>30</v>
      </c>
      <c r="B237" s="36"/>
      <c r="C237" s="37"/>
      <c r="D237" s="37"/>
      <c r="E237" s="40" t="s">
        <v>298</v>
      </c>
      <c r="F237" s="37"/>
      <c r="G237" s="37"/>
      <c r="H237" s="37"/>
      <c r="I237" s="37"/>
      <c r="J237" s="38"/>
    </row>
    <row r="238" ht="45">
      <c r="A238" s="29" t="s">
        <v>31</v>
      </c>
      <c r="B238" s="36"/>
      <c r="C238" s="37"/>
      <c r="D238" s="37"/>
      <c r="E238" s="31" t="s">
        <v>294</v>
      </c>
      <c r="F238" s="37"/>
      <c r="G238" s="37"/>
      <c r="H238" s="37"/>
      <c r="I238" s="37"/>
      <c r="J238" s="38"/>
    </row>
    <row r="239">
      <c r="A239" s="29" t="s">
        <v>23</v>
      </c>
      <c r="B239" s="29">
        <v>57</v>
      </c>
      <c r="C239" s="30" t="s">
        <v>299</v>
      </c>
      <c r="D239" s="29" t="s">
        <v>25</v>
      </c>
      <c r="E239" s="31" t="s">
        <v>300</v>
      </c>
      <c r="F239" s="32" t="s">
        <v>65</v>
      </c>
      <c r="G239" s="33">
        <v>6.9000000000000004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28</v>
      </c>
      <c r="B240" s="36"/>
      <c r="C240" s="37"/>
      <c r="D240" s="37"/>
      <c r="E240" s="31" t="s">
        <v>301</v>
      </c>
      <c r="F240" s="37"/>
      <c r="G240" s="37"/>
      <c r="H240" s="37"/>
      <c r="I240" s="37"/>
      <c r="J240" s="38"/>
    </row>
    <row r="241">
      <c r="A241" s="29" t="s">
        <v>30</v>
      </c>
      <c r="B241" s="36"/>
      <c r="C241" s="37"/>
      <c r="D241" s="37"/>
      <c r="E241" s="40" t="s">
        <v>302</v>
      </c>
      <c r="F241" s="37"/>
      <c r="G241" s="37"/>
      <c r="H241" s="37"/>
      <c r="I241" s="37"/>
      <c r="J241" s="38"/>
    </row>
    <row r="242" ht="60">
      <c r="A242" s="29" t="s">
        <v>31</v>
      </c>
      <c r="B242" s="36"/>
      <c r="C242" s="37"/>
      <c r="D242" s="37"/>
      <c r="E242" s="31" t="s">
        <v>303</v>
      </c>
      <c r="F242" s="37"/>
      <c r="G242" s="37"/>
      <c r="H242" s="37"/>
      <c r="I242" s="37"/>
      <c r="J242" s="38"/>
    </row>
    <row r="243">
      <c r="A243" s="23" t="s">
        <v>20</v>
      </c>
      <c r="B243" s="24"/>
      <c r="C243" s="25" t="s">
        <v>304</v>
      </c>
      <c r="D243" s="26"/>
      <c r="E243" s="23" t="s">
        <v>305</v>
      </c>
      <c r="F243" s="26"/>
      <c r="G243" s="26"/>
      <c r="H243" s="26"/>
      <c r="I243" s="27">
        <f>SUMIFS(I244:I247,A244:A247,"P")</f>
        <v>0</v>
      </c>
      <c r="J243" s="28"/>
    </row>
    <row r="244">
      <c r="A244" s="29" t="s">
        <v>23</v>
      </c>
      <c r="B244" s="29">
        <v>58</v>
      </c>
      <c r="C244" s="30" t="s">
        <v>306</v>
      </c>
      <c r="D244" s="29" t="s">
        <v>25</v>
      </c>
      <c r="E244" s="31" t="s">
        <v>307</v>
      </c>
      <c r="F244" s="32" t="s">
        <v>79</v>
      </c>
      <c r="G244" s="33">
        <v>11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28</v>
      </c>
      <c r="B245" s="36"/>
      <c r="C245" s="37"/>
      <c r="D245" s="37"/>
      <c r="E245" s="31" t="s">
        <v>308</v>
      </c>
      <c r="F245" s="37"/>
      <c r="G245" s="37"/>
      <c r="H245" s="37"/>
      <c r="I245" s="37"/>
      <c r="J245" s="38"/>
    </row>
    <row r="246">
      <c r="A246" s="29" t="s">
        <v>30</v>
      </c>
      <c r="B246" s="36"/>
      <c r="C246" s="37"/>
      <c r="D246" s="37"/>
      <c r="E246" s="40" t="s">
        <v>309</v>
      </c>
      <c r="F246" s="37"/>
      <c r="G246" s="37"/>
      <c r="H246" s="37"/>
      <c r="I246" s="37"/>
      <c r="J246" s="38"/>
    </row>
    <row r="247" ht="315">
      <c r="A247" s="29" t="s">
        <v>31</v>
      </c>
      <c r="B247" s="36"/>
      <c r="C247" s="37"/>
      <c r="D247" s="37"/>
      <c r="E247" s="31" t="s">
        <v>310</v>
      </c>
      <c r="F247" s="37"/>
      <c r="G247" s="37"/>
      <c r="H247" s="37"/>
      <c r="I247" s="37"/>
      <c r="J247" s="38"/>
    </row>
    <row r="248">
      <c r="A248" s="23" t="s">
        <v>20</v>
      </c>
      <c r="B248" s="24"/>
      <c r="C248" s="25" t="s">
        <v>311</v>
      </c>
      <c r="D248" s="26"/>
      <c r="E248" s="23" t="s">
        <v>312</v>
      </c>
      <c r="F248" s="26"/>
      <c r="G248" s="26"/>
      <c r="H248" s="26"/>
      <c r="I248" s="27">
        <f>SUMIFS(I249:I304,A249:A304,"P")</f>
        <v>0</v>
      </c>
      <c r="J248" s="28"/>
    </row>
    <row r="249">
      <c r="A249" s="29" t="s">
        <v>23</v>
      </c>
      <c r="B249" s="29">
        <v>59</v>
      </c>
      <c r="C249" s="30" t="s">
        <v>313</v>
      </c>
      <c r="D249" s="29" t="s">
        <v>25</v>
      </c>
      <c r="E249" s="31" t="s">
        <v>314</v>
      </c>
      <c r="F249" s="32" t="s">
        <v>79</v>
      </c>
      <c r="G249" s="33">
        <v>22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 ht="30">
      <c r="A250" s="29" t="s">
        <v>28</v>
      </c>
      <c r="B250" s="36"/>
      <c r="C250" s="37"/>
      <c r="D250" s="37"/>
      <c r="E250" s="31" t="s">
        <v>315</v>
      </c>
      <c r="F250" s="37"/>
      <c r="G250" s="37"/>
      <c r="H250" s="37"/>
      <c r="I250" s="37"/>
      <c r="J250" s="38"/>
    </row>
    <row r="251">
      <c r="A251" s="29" t="s">
        <v>30</v>
      </c>
      <c r="B251" s="36"/>
      <c r="C251" s="37"/>
      <c r="D251" s="37"/>
      <c r="E251" s="40" t="s">
        <v>316</v>
      </c>
      <c r="F251" s="37"/>
      <c r="G251" s="37"/>
      <c r="H251" s="37"/>
      <c r="I251" s="37"/>
      <c r="J251" s="38"/>
    </row>
    <row r="252" ht="45">
      <c r="A252" s="29" t="s">
        <v>31</v>
      </c>
      <c r="B252" s="36"/>
      <c r="C252" s="37"/>
      <c r="D252" s="37"/>
      <c r="E252" s="31" t="s">
        <v>317</v>
      </c>
      <c r="F252" s="37"/>
      <c r="G252" s="37"/>
      <c r="H252" s="37"/>
      <c r="I252" s="37"/>
      <c r="J252" s="38"/>
    </row>
    <row r="253" ht="30">
      <c r="A253" s="29" t="s">
        <v>23</v>
      </c>
      <c r="B253" s="29">
        <v>60</v>
      </c>
      <c r="C253" s="30" t="s">
        <v>318</v>
      </c>
      <c r="D253" s="29" t="s">
        <v>25</v>
      </c>
      <c r="E253" s="31" t="s">
        <v>319</v>
      </c>
      <c r="F253" s="32" t="s">
        <v>79</v>
      </c>
      <c r="G253" s="33">
        <v>136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28</v>
      </c>
      <c r="B254" s="36"/>
      <c r="C254" s="37"/>
      <c r="D254" s="37"/>
      <c r="E254" s="31" t="s">
        <v>320</v>
      </c>
      <c r="F254" s="37"/>
      <c r="G254" s="37"/>
      <c r="H254" s="37"/>
      <c r="I254" s="37"/>
      <c r="J254" s="38"/>
    </row>
    <row r="255">
      <c r="A255" s="29" t="s">
        <v>30</v>
      </c>
      <c r="B255" s="36"/>
      <c r="C255" s="37"/>
      <c r="D255" s="37"/>
      <c r="E255" s="40" t="s">
        <v>321</v>
      </c>
      <c r="F255" s="37"/>
      <c r="G255" s="37"/>
      <c r="H255" s="37"/>
      <c r="I255" s="37"/>
      <c r="J255" s="38"/>
    </row>
    <row r="256" ht="165">
      <c r="A256" s="29" t="s">
        <v>31</v>
      </c>
      <c r="B256" s="36"/>
      <c r="C256" s="37"/>
      <c r="D256" s="37"/>
      <c r="E256" s="31" t="s">
        <v>322</v>
      </c>
      <c r="F256" s="37"/>
      <c r="G256" s="37"/>
      <c r="H256" s="37"/>
      <c r="I256" s="37"/>
      <c r="J256" s="38"/>
    </row>
    <row r="257">
      <c r="A257" s="29" t="s">
        <v>23</v>
      </c>
      <c r="B257" s="29">
        <v>61</v>
      </c>
      <c r="C257" s="30" t="s">
        <v>323</v>
      </c>
      <c r="D257" s="29" t="s">
        <v>25</v>
      </c>
      <c r="E257" s="31" t="s">
        <v>324</v>
      </c>
      <c r="F257" s="32" t="s">
        <v>79</v>
      </c>
      <c r="G257" s="33">
        <v>23.5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28</v>
      </c>
      <c r="B258" s="36"/>
      <c r="C258" s="37"/>
      <c r="D258" s="37"/>
      <c r="E258" s="31" t="s">
        <v>325</v>
      </c>
      <c r="F258" s="37"/>
      <c r="G258" s="37"/>
      <c r="H258" s="37"/>
      <c r="I258" s="37"/>
      <c r="J258" s="38"/>
    </row>
    <row r="259">
      <c r="A259" s="29" t="s">
        <v>30</v>
      </c>
      <c r="B259" s="36"/>
      <c r="C259" s="37"/>
      <c r="D259" s="37"/>
      <c r="E259" s="40" t="s">
        <v>326</v>
      </c>
      <c r="F259" s="37"/>
      <c r="G259" s="37"/>
      <c r="H259" s="37"/>
      <c r="I259" s="37"/>
      <c r="J259" s="38"/>
    </row>
    <row r="260" ht="135">
      <c r="A260" s="29" t="s">
        <v>31</v>
      </c>
      <c r="B260" s="36"/>
      <c r="C260" s="37"/>
      <c r="D260" s="37"/>
      <c r="E260" s="31" t="s">
        <v>327</v>
      </c>
      <c r="F260" s="37"/>
      <c r="G260" s="37"/>
      <c r="H260" s="37"/>
      <c r="I260" s="37"/>
      <c r="J260" s="38"/>
    </row>
    <row r="261" ht="30">
      <c r="A261" s="29" t="s">
        <v>23</v>
      </c>
      <c r="B261" s="29">
        <v>62</v>
      </c>
      <c r="C261" s="30" t="s">
        <v>328</v>
      </c>
      <c r="D261" s="29" t="s">
        <v>25</v>
      </c>
      <c r="E261" s="31" t="s">
        <v>329</v>
      </c>
      <c r="F261" s="32" t="s">
        <v>53</v>
      </c>
      <c r="G261" s="33">
        <v>10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28</v>
      </c>
      <c r="B262" s="36"/>
      <c r="C262" s="37"/>
      <c r="D262" s="37"/>
      <c r="E262" s="31" t="s">
        <v>330</v>
      </c>
      <c r="F262" s="37"/>
      <c r="G262" s="37"/>
      <c r="H262" s="37"/>
      <c r="I262" s="37"/>
      <c r="J262" s="38"/>
    </row>
    <row r="263">
      <c r="A263" s="29" t="s">
        <v>30</v>
      </c>
      <c r="B263" s="36"/>
      <c r="C263" s="37"/>
      <c r="D263" s="37"/>
      <c r="E263" s="40" t="s">
        <v>331</v>
      </c>
      <c r="F263" s="37"/>
      <c r="G263" s="37"/>
      <c r="H263" s="37"/>
      <c r="I263" s="37"/>
      <c r="J263" s="38"/>
    </row>
    <row r="264" ht="60">
      <c r="A264" s="29" t="s">
        <v>31</v>
      </c>
      <c r="B264" s="36"/>
      <c r="C264" s="37"/>
      <c r="D264" s="37"/>
      <c r="E264" s="31" t="s">
        <v>332</v>
      </c>
      <c r="F264" s="37"/>
      <c r="G264" s="37"/>
      <c r="H264" s="37"/>
      <c r="I264" s="37"/>
      <c r="J264" s="38"/>
    </row>
    <row r="265">
      <c r="A265" s="29" t="s">
        <v>23</v>
      </c>
      <c r="B265" s="29">
        <v>63</v>
      </c>
      <c r="C265" s="30" t="s">
        <v>333</v>
      </c>
      <c r="D265" s="29" t="s">
        <v>25</v>
      </c>
      <c r="E265" s="31" t="s">
        <v>334</v>
      </c>
      <c r="F265" s="32" t="s">
        <v>53</v>
      </c>
      <c r="G265" s="33">
        <v>4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28</v>
      </c>
      <c r="B266" s="36"/>
      <c r="C266" s="37"/>
      <c r="D266" s="37"/>
      <c r="E266" s="31" t="s">
        <v>335</v>
      </c>
      <c r="F266" s="37"/>
      <c r="G266" s="37"/>
      <c r="H266" s="37"/>
      <c r="I266" s="37"/>
      <c r="J266" s="38"/>
    </row>
    <row r="267">
      <c r="A267" s="29" t="s">
        <v>30</v>
      </c>
      <c r="B267" s="36"/>
      <c r="C267" s="37"/>
      <c r="D267" s="37"/>
      <c r="E267" s="40" t="s">
        <v>336</v>
      </c>
      <c r="F267" s="37"/>
      <c r="G267" s="37"/>
      <c r="H267" s="37"/>
      <c r="I267" s="37"/>
      <c r="J267" s="38"/>
    </row>
    <row r="268" ht="45">
      <c r="A268" s="29" t="s">
        <v>31</v>
      </c>
      <c r="B268" s="36"/>
      <c r="C268" s="37"/>
      <c r="D268" s="37"/>
      <c r="E268" s="31" t="s">
        <v>337</v>
      </c>
      <c r="F268" s="37"/>
      <c r="G268" s="37"/>
      <c r="H268" s="37"/>
      <c r="I268" s="37"/>
      <c r="J268" s="38"/>
    </row>
    <row r="269">
      <c r="A269" s="29" t="s">
        <v>23</v>
      </c>
      <c r="B269" s="29">
        <v>64</v>
      </c>
      <c r="C269" s="30" t="s">
        <v>338</v>
      </c>
      <c r="D269" s="29" t="s">
        <v>25</v>
      </c>
      <c r="E269" s="31" t="s">
        <v>339</v>
      </c>
      <c r="F269" s="32" t="s">
        <v>53</v>
      </c>
      <c r="G269" s="33">
        <v>2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28</v>
      </c>
      <c r="B270" s="36"/>
      <c r="C270" s="37"/>
      <c r="D270" s="37"/>
      <c r="E270" s="41" t="s">
        <v>25</v>
      </c>
      <c r="F270" s="37"/>
      <c r="G270" s="37"/>
      <c r="H270" s="37"/>
      <c r="I270" s="37"/>
      <c r="J270" s="38"/>
    </row>
    <row r="271">
      <c r="A271" s="29" t="s">
        <v>30</v>
      </c>
      <c r="B271" s="36"/>
      <c r="C271" s="37"/>
      <c r="D271" s="37"/>
      <c r="E271" s="40" t="s">
        <v>340</v>
      </c>
      <c r="F271" s="37"/>
      <c r="G271" s="37"/>
      <c r="H271" s="37"/>
      <c r="I271" s="37"/>
      <c r="J271" s="38"/>
    </row>
    <row r="272" ht="30">
      <c r="A272" s="29" t="s">
        <v>31</v>
      </c>
      <c r="B272" s="36"/>
      <c r="C272" s="37"/>
      <c r="D272" s="37"/>
      <c r="E272" s="31" t="s">
        <v>341</v>
      </c>
      <c r="F272" s="37"/>
      <c r="G272" s="37"/>
      <c r="H272" s="37"/>
      <c r="I272" s="37"/>
      <c r="J272" s="38"/>
    </row>
    <row r="273" ht="30">
      <c r="A273" s="29" t="s">
        <v>23</v>
      </c>
      <c r="B273" s="29">
        <v>65</v>
      </c>
      <c r="C273" s="30" t="s">
        <v>342</v>
      </c>
      <c r="D273" s="29" t="s">
        <v>25</v>
      </c>
      <c r="E273" s="31" t="s">
        <v>343</v>
      </c>
      <c r="F273" s="32" t="s">
        <v>65</v>
      </c>
      <c r="G273" s="33">
        <v>50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28</v>
      </c>
      <c r="B274" s="36"/>
      <c r="C274" s="37"/>
      <c r="D274" s="37"/>
      <c r="E274" s="31" t="s">
        <v>344</v>
      </c>
      <c r="F274" s="37"/>
      <c r="G274" s="37"/>
      <c r="H274" s="37"/>
      <c r="I274" s="37"/>
      <c r="J274" s="38"/>
    </row>
    <row r="275">
      <c r="A275" s="29" t="s">
        <v>30</v>
      </c>
      <c r="B275" s="36"/>
      <c r="C275" s="37"/>
      <c r="D275" s="37"/>
      <c r="E275" s="40" t="s">
        <v>345</v>
      </c>
      <c r="F275" s="37"/>
      <c r="G275" s="37"/>
      <c r="H275" s="37"/>
      <c r="I275" s="37"/>
      <c r="J275" s="38"/>
    </row>
    <row r="276" ht="60">
      <c r="A276" s="29" t="s">
        <v>31</v>
      </c>
      <c r="B276" s="36"/>
      <c r="C276" s="37"/>
      <c r="D276" s="37"/>
      <c r="E276" s="31" t="s">
        <v>346</v>
      </c>
      <c r="F276" s="37"/>
      <c r="G276" s="37"/>
      <c r="H276" s="37"/>
      <c r="I276" s="37"/>
      <c r="J276" s="38"/>
    </row>
    <row r="277" ht="30">
      <c r="A277" s="29" t="s">
        <v>23</v>
      </c>
      <c r="B277" s="29">
        <v>66</v>
      </c>
      <c r="C277" s="30" t="s">
        <v>347</v>
      </c>
      <c r="D277" s="29" t="s">
        <v>25</v>
      </c>
      <c r="E277" s="31" t="s">
        <v>348</v>
      </c>
      <c r="F277" s="32" t="s">
        <v>79</v>
      </c>
      <c r="G277" s="33">
        <v>36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28</v>
      </c>
      <c r="B278" s="36"/>
      <c r="C278" s="37"/>
      <c r="D278" s="37"/>
      <c r="E278" s="31" t="s">
        <v>349</v>
      </c>
      <c r="F278" s="37"/>
      <c r="G278" s="37"/>
      <c r="H278" s="37"/>
      <c r="I278" s="37"/>
      <c r="J278" s="38"/>
    </row>
    <row r="279">
      <c r="A279" s="29" t="s">
        <v>30</v>
      </c>
      <c r="B279" s="36"/>
      <c r="C279" s="37"/>
      <c r="D279" s="37"/>
      <c r="E279" s="40" t="s">
        <v>350</v>
      </c>
      <c r="F279" s="37"/>
      <c r="G279" s="37"/>
      <c r="H279" s="37"/>
      <c r="I279" s="37"/>
      <c r="J279" s="38"/>
    </row>
    <row r="280" ht="60">
      <c r="A280" s="29" t="s">
        <v>31</v>
      </c>
      <c r="B280" s="36"/>
      <c r="C280" s="37"/>
      <c r="D280" s="37"/>
      <c r="E280" s="31" t="s">
        <v>351</v>
      </c>
      <c r="F280" s="37"/>
      <c r="G280" s="37"/>
      <c r="H280" s="37"/>
      <c r="I280" s="37"/>
      <c r="J280" s="38"/>
    </row>
    <row r="281" ht="30">
      <c r="A281" s="29" t="s">
        <v>23</v>
      </c>
      <c r="B281" s="29">
        <v>67</v>
      </c>
      <c r="C281" s="30" t="s">
        <v>352</v>
      </c>
      <c r="D281" s="29" t="s">
        <v>25</v>
      </c>
      <c r="E281" s="31" t="s">
        <v>353</v>
      </c>
      <c r="F281" s="32" t="s">
        <v>79</v>
      </c>
      <c r="G281" s="33">
        <v>6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>
      <c r="A282" s="29" t="s">
        <v>28</v>
      </c>
      <c r="B282" s="36"/>
      <c r="C282" s="37"/>
      <c r="D282" s="37"/>
      <c r="E282" s="31" t="s">
        <v>354</v>
      </c>
      <c r="F282" s="37"/>
      <c r="G282" s="37"/>
      <c r="H282" s="37"/>
      <c r="I282" s="37"/>
      <c r="J282" s="38"/>
    </row>
    <row r="283">
      <c r="A283" s="29" t="s">
        <v>30</v>
      </c>
      <c r="B283" s="36"/>
      <c r="C283" s="37"/>
      <c r="D283" s="37"/>
      <c r="E283" s="40" t="s">
        <v>355</v>
      </c>
      <c r="F283" s="37"/>
      <c r="G283" s="37"/>
      <c r="H283" s="37"/>
      <c r="I283" s="37"/>
      <c r="J283" s="38"/>
    </row>
    <row r="284" ht="60">
      <c r="A284" s="29" t="s">
        <v>31</v>
      </c>
      <c r="B284" s="36"/>
      <c r="C284" s="37"/>
      <c r="D284" s="37"/>
      <c r="E284" s="31" t="s">
        <v>351</v>
      </c>
      <c r="F284" s="37"/>
      <c r="G284" s="37"/>
      <c r="H284" s="37"/>
      <c r="I284" s="37"/>
      <c r="J284" s="38"/>
    </row>
    <row r="285">
      <c r="A285" s="29" t="s">
        <v>23</v>
      </c>
      <c r="B285" s="29">
        <v>68</v>
      </c>
      <c r="C285" s="30" t="s">
        <v>356</v>
      </c>
      <c r="D285" s="29" t="s">
        <v>25</v>
      </c>
      <c r="E285" s="31" t="s">
        <v>357</v>
      </c>
      <c r="F285" s="32" t="s">
        <v>79</v>
      </c>
      <c r="G285" s="33">
        <v>22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 ht="30">
      <c r="A286" s="29" t="s">
        <v>28</v>
      </c>
      <c r="B286" s="36"/>
      <c r="C286" s="37"/>
      <c r="D286" s="37"/>
      <c r="E286" s="31" t="s">
        <v>358</v>
      </c>
      <c r="F286" s="37"/>
      <c r="G286" s="37"/>
      <c r="H286" s="37"/>
      <c r="I286" s="37"/>
      <c r="J286" s="38"/>
    </row>
    <row r="287">
      <c r="A287" s="29" t="s">
        <v>30</v>
      </c>
      <c r="B287" s="36"/>
      <c r="C287" s="37"/>
      <c r="D287" s="37"/>
      <c r="E287" s="40" t="s">
        <v>359</v>
      </c>
      <c r="F287" s="37"/>
      <c r="G287" s="37"/>
      <c r="H287" s="37"/>
      <c r="I287" s="37"/>
      <c r="J287" s="38"/>
    </row>
    <row r="288" ht="30">
      <c r="A288" s="29" t="s">
        <v>31</v>
      </c>
      <c r="B288" s="36"/>
      <c r="C288" s="37"/>
      <c r="D288" s="37"/>
      <c r="E288" s="31" t="s">
        <v>360</v>
      </c>
      <c r="F288" s="37"/>
      <c r="G288" s="37"/>
      <c r="H288" s="37"/>
      <c r="I288" s="37"/>
      <c r="J288" s="38"/>
    </row>
    <row r="289">
      <c r="A289" s="29" t="s">
        <v>23</v>
      </c>
      <c r="B289" s="29">
        <v>69</v>
      </c>
      <c r="C289" s="30" t="s">
        <v>361</v>
      </c>
      <c r="D289" s="29" t="s">
        <v>25</v>
      </c>
      <c r="E289" s="31" t="s">
        <v>362</v>
      </c>
      <c r="F289" s="32" t="s">
        <v>79</v>
      </c>
      <c r="G289" s="33">
        <v>22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28</v>
      </c>
      <c r="B290" s="36"/>
      <c r="C290" s="37"/>
      <c r="D290" s="37"/>
      <c r="E290" s="31" t="s">
        <v>363</v>
      </c>
      <c r="F290" s="37"/>
      <c r="G290" s="37"/>
      <c r="H290" s="37"/>
      <c r="I290" s="37"/>
      <c r="J290" s="38"/>
    </row>
    <row r="291">
      <c r="A291" s="29" t="s">
        <v>30</v>
      </c>
      <c r="B291" s="36"/>
      <c r="C291" s="37"/>
      <c r="D291" s="37"/>
      <c r="E291" s="40" t="s">
        <v>359</v>
      </c>
      <c r="F291" s="37"/>
      <c r="G291" s="37"/>
      <c r="H291" s="37"/>
      <c r="I291" s="37"/>
      <c r="J291" s="38"/>
    </row>
    <row r="292" ht="45">
      <c r="A292" s="29" t="s">
        <v>31</v>
      </c>
      <c r="B292" s="36"/>
      <c r="C292" s="37"/>
      <c r="D292" s="37"/>
      <c r="E292" s="31" t="s">
        <v>364</v>
      </c>
      <c r="F292" s="37"/>
      <c r="G292" s="37"/>
      <c r="H292" s="37"/>
      <c r="I292" s="37"/>
      <c r="J292" s="38"/>
    </row>
    <row r="293" ht="30">
      <c r="A293" s="29" t="s">
        <v>23</v>
      </c>
      <c r="B293" s="29">
        <v>70</v>
      </c>
      <c r="C293" s="30" t="s">
        <v>365</v>
      </c>
      <c r="D293" s="29" t="s">
        <v>25</v>
      </c>
      <c r="E293" s="31" t="s">
        <v>366</v>
      </c>
      <c r="F293" s="32" t="s">
        <v>79</v>
      </c>
      <c r="G293" s="33">
        <v>10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28</v>
      </c>
      <c r="B294" s="36"/>
      <c r="C294" s="37"/>
      <c r="D294" s="37"/>
      <c r="E294" s="41" t="s">
        <v>25</v>
      </c>
      <c r="F294" s="37"/>
      <c r="G294" s="37"/>
      <c r="H294" s="37"/>
      <c r="I294" s="37"/>
      <c r="J294" s="38"/>
    </row>
    <row r="295">
      <c r="A295" s="29" t="s">
        <v>30</v>
      </c>
      <c r="B295" s="36"/>
      <c r="C295" s="37"/>
      <c r="D295" s="37"/>
      <c r="E295" s="40" t="s">
        <v>367</v>
      </c>
      <c r="F295" s="37"/>
      <c r="G295" s="37"/>
      <c r="H295" s="37"/>
      <c r="I295" s="37"/>
      <c r="J295" s="38"/>
    </row>
    <row r="296" ht="120">
      <c r="A296" s="29" t="s">
        <v>31</v>
      </c>
      <c r="B296" s="36"/>
      <c r="C296" s="37"/>
      <c r="D296" s="37"/>
      <c r="E296" s="31" t="s">
        <v>368</v>
      </c>
      <c r="F296" s="37"/>
      <c r="G296" s="37"/>
      <c r="H296" s="37"/>
      <c r="I296" s="37"/>
      <c r="J296" s="38"/>
    </row>
    <row r="297">
      <c r="A297" s="29" t="s">
        <v>23</v>
      </c>
      <c r="B297" s="29">
        <v>71</v>
      </c>
      <c r="C297" s="30" t="s">
        <v>369</v>
      </c>
      <c r="D297" s="29" t="s">
        <v>25</v>
      </c>
      <c r="E297" s="31" t="s">
        <v>370</v>
      </c>
      <c r="F297" s="32" t="s">
        <v>27</v>
      </c>
      <c r="G297" s="33">
        <v>112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>
      <c r="A298" s="29" t="s">
        <v>28</v>
      </c>
      <c r="B298" s="36"/>
      <c r="C298" s="37"/>
      <c r="D298" s="37"/>
      <c r="E298" s="31" t="s">
        <v>371</v>
      </c>
      <c r="F298" s="37"/>
      <c r="G298" s="37"/>
      <c r="H298" s="37"/>
      <c r="I298" s="37"/>
      <c r="J298" s="38"/>
    </row>
    <row r="299">
      <c r="A299" s="29" t="s">
        <v>30</v>
      </c>
      <c r="B299" s="36"/>
      <c r="C299" s="37"/>
      <c r="D299" s="37"/>
      <c r="E299" s="40" t="s">
        <v>372</v>
      </c>
      <c r="F299" s="37"/>
      <c r="G299" s="37"/>
      <c r="H299" s="37"/>
      <c r="I299" s="37"/>
      <c r="J299" s="38"/>
    </row>
    <row r="300" ht="150">
      <c r="A300" s="29" t="s">
        <v>31</v>
      </c>
      <c r="B300" s="36"/>
      <c r="C300" s="37"/>
      <c r="D300" s="37"/>
      <c r="E300" s="31" t="s">
        <v>373</v>
      </c>
      <c r="F300" s="37"/>
      <c r="G300" s="37"/>
      <c r="H300" s="37"/>
      <c r="I300" s="37"/>
      <c r="J300" s="38"/>
    </row>
    <row r="301">
      <c r="A301" s="29" t="s">
        <v>23</v>
      </c>
      <c r="B301" s="29">
        <v>72</v>
      </c>
      <c r="C301" s="30" t="s">
        <v>374</v>
      </c>
      <c r="D301" s="29" t="s">
        <v>25</v>
      </c>
      <c r="E301" s="31" t="s">
        <v>375</v>
      </c>
      <c r="F301" s="32" t="s">
        <v>27</v>
      </c>
      <c r="G301" s="33">
        <v>31.399999999999999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28</v>
      </c>
      <c r="B302" s="36"/>
      <c r="C302" s="37"/>
      <c r="D302" s="37"/>
      <c r="E302" s="31" t="s">
        <v>376</v>
      </c>
      <c r="F302" s="37"/>
      <c r="G302" s="37"/>
      <c r="H302" s="37"/>
      <c r="I302" s="37"/>
      <c r="J302" s="38"/>
    </row>
    <row r="303">
      <c r="A303" s="29" t="s">
        <v>30</v>
      </c>
      <c r="B303" s="36"/>
      <c r="C303" s="37"/>
      <c r="D303" s="37"/>
      <c r="E303" s="40" t="s">
        <v>377</v>
      </c>
      <c r="F303" s="37"/>
      <c r="G303" s="37"/>
      <c r="H303" s="37"/>
      <c r="I303" s="37"/>
      <c r="J303" s="38"/>
    </row>
    <row r="304" ht="150">
      <c r="A304" s="29" t="s">
        <v>31</v>
      </c>
      <c r="B304" s="42"/>
      <c r="C304" s="43"/>
      <c r="D304" s="43"/>
      <c r="E304" s="31" t="s">
        <v>373</v>
      </c>
      <c r="F304" s="43"/>
      <c r="G304" s="43"/>
      <c r="H304" s="43"/>
      <c r="I304" s="43"/>
      <c r="J304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CHLIBEK\user</dc:creator>
  <cp:lastModifiedBy>CHLIBEK\user</cp:lastModifiedBy>
  <dcterms:created xsi:type="dcterms:W3CDTF">2024-11-26T06:13:29Z</dcterms:created>
  <dcterms:modified xsi:type="dcterms:W3CDTF">2024-11-26T06:13:30Z</dcterms:modified>
</cp:coreProperties>
</file>